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RBYC Dropbox\All Staff\Sailing\2026-2027\Calendar\All Calendars\working\"/>
    </mc:Choice>
  </mc:AlternateContent>
  <xr:revisionPtr revIDLastSave="0" documentId="13_ncr:1_{896BEB20-0E5B-4A2A-9F03-2A8B6B4B2E79}" xr6:coauthVersionLast="47" xr6:coauthVersionMax="47" xr10:uidLastSave="{00000000-0000-0000-0000-000000000000}"/>
  <bookViews>
    <workbookView xWindow="-120" yWindow="-120" windowWidth="29040" windowHeight="15720" xr2:uid="{7B32AE62-2FE5-4B60-8F2C-97EB5DDF3BF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8" i="2" l="1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76" i="2"/>
  <c r="P21" i="2"/>
  <c r="P75" i="2"/>
  <c r="P69" i="2"/>
  <c r="P20" i="2"/>
  <c r="P74" i="2"/>
  <c r="P19" i="2"/>
  <c r="P73" i="2"/>
  <c r="P18" i="2"/>
  <c r="P72" i="2"/>
  <c r="P17" i="2"/>
  <c r="P70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D71" i="2"/>
  <c r="D69" i="2"/>
  <c r="D15" i="2"/>
  <c r="D13" i="2"/>
  <c r="D11" i="2"/>
  <c r="D9" i="2"/>
  <c r="D7" i="2"/>
  <c r="D5" i="2"/>
  <c r="D3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" i="2"/>
  <c r="D4" i="2"/>
  <c r="D6" i="2"/>
  <c r="D8" i="2"/>
  <c r="D10" i="2"/>
  <c r="D12" i="2"/>
  <c r="D14" i="2"/>
  <c r="D16" i="2"/>
  <c r="D17" i="2"/>
  <c r="D18" i="2"/>
  <c r="D19" i="2"/>
  <c r="D20" i="2"/>
  <c r="D21" i="2"/>
  <c r="D22" i="2"/>
</calcChain>
</file>

<file path=xl/sharedStrings.xml><?xml version="1.0" encoding="utf-8"?>
<sst xmlns="http://schemas.openxmlformats.org/spreadsheetml/2006/main" count="621" uniqueCount="49">
  <si>
    <t>CAL</t>
  </si>
  <si>
    <t>Time</t>
  </si>
  <si>
    <t>Div</t>
  </si>
  <si>
    <t>Hcap</t>
  </si>
  <si>
    <t>Event</t>
  </si>
  <si>
    <t>Brighton Championship</t>
  </si>
  <si>
    <t>Victorian Championship</t>
  </si>
  <si>
    <t>Additional Trophy</t>
  </si>
  <si>
    <t>Type of Race</t>
  </si>
  <si>
    <t>Num Races</t>
  </si>
  <si>
    <t>Spinnaker</t>
  </si>
  <si>
    <t>Start/Finish</t>
  </si>
  <si>
    <t>Class Flag</t>
  </si>
  <si>
    <t>SIs</t>
  </si>
  <si>
    <t>Safet Cat</t>
  </si>
  <si>
    <t>KB Wed</t>
  </si>
  <si>
    <t>Tower/Tower</t>
  </si>
  <si>
    <t>RBYC</t>
  </si>
  <si>
    <t>Yes</t>
  </si>
  <si>
    <t>No</t>
  </si>
  <si>
    <t>Pursuit</t>
  </si>
  <si>
    <t>ID</t>
  </si>
  <si>
    <t>Day</t>
  </si>
  <si>
    <t>Duration</t>
  </si>
  <si>
    <t>Description</t>
  </si>
  <si>
    <t>Trophy</t>
  </si>
  <si>
    <t>Link</t>
  </si>
  <si>
    <t>90</t>
  </si>
  <si>
    <t>Start Date</t>
  </si>
  <si>
    <t>End Date</t>
  </si>
  <si>
    <t>PUR</t>
  </si>
  <si>
    <t xml:space="preserve">Post Xmas Twilight </t>
  </si>
  <si>
    <t>Pursuit Race 26_27 Season</t>
  </si>
  <si>
    <t>Wed</t>
  </si>
  <si>
    <t xml:space="preserve">Pre Xmas Twilight </t>
  </si>
  <si>
    <t>Fleet</t>
  </si>
  <si>
    <t>Hearnes Hereos  3</t>
  </si>
  <si>
    <t>Fleet Race 26_27 Season</t>
  </si>
  <si>
    <t xml:space="preserve">Yes </t>
  </si>
  <si>
    <t>Hearnes Hereos  4</t>
  </si>
  <si>
    <t>Hearnes Hereos  5</t>
  </si>
  <si>
    <t>Hearnes Hereos  6</t>
  </si>
  <si>
    <t>Presentaion Night</t>
  </si>
  <si>
    <t>Hearnes Hereos  1</t>
  </si>
  <si>
    <t>Pursuit Race 27_28 Season</t>
  </si>
  <si>
    <t>Hearnes Hereos  2</t>
  </si>
  <si>
    <t>Hearnes Shield</t>
  </si>
  <si>
    <t>Hearnes Heroes 6</t>
  </si>
  <si>
    <t>Feet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</si>
</sst>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2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0" fillId="4" borderId="0" xfId="0" applyFill="1"/>
    <xf numFmtId="0" fontId="2" fillId="4" borderId="0" xfId="0" applyFont="1" applyFill="1" applyAlignment="1">
      <alignment horizontal="lef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164" fontId="2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F5B9-4536-4A63-B22D-2BAAF7718F8B}">
  <dimension ref="A1:AB76"/>
  <sheetViews>
    <sheetView tabSelected="1" workbookViewId="0">
      <pane ySplit="1" topLeftCell="A53" activePane="bottomLeft" state="frozen"/>
      <selection pane="bottomLeft" activeCell="E82" sqref="E82"/>
    </sheetView>
  </sheetViews>
  <sheetFormatPr defaultColWidth="9.140625" defaultRowHeight="15" x14ac:dyDescent="0.25"/>
  <cols>
    <col min="1" max="1" width="4" style="1" bestFit="1" customWidth="1"/>
    <col min="2" max="2" width="10.42578125" style="2" bestFit="1" customWidth="1"/>
    <col min="3" max="3" width="10.42578125" style="2" customWidth="1"/>
    <col min="4" max="4" width="4.85546875" style="1" bestFit="1" customWidth="1"/>
    <col min="5" max="5" width="7.5703125" style="1" bestFit="1" customWidth="1"/>
    <col min="6" max="6" width="5.42578125" style="1" bestFit="1" customWidth="1"/>
    <col min="7" max="7" width="8.85546875" style="4" bestFit="1" customWidth="1"/>
    <col min="8" max="8" width="5.5703125" style="1" bestFit="1" customWidth="1"/>
    <col min="9" max="9" width="7.28515625" style="1" bestFit="1" customWidth="1"/>
    <col min="10" max="10" width="24.7109375" style="1" bestFit="1" customWidth="1"/>
    <col min="11" max="11" width="24.5703125" style="1" bestFit="1" customWidth="1"/>
    <col min="12" max="12" width="16.85546875" style="1" bestFit="1" customWidth="1"/>
    <col min="13" max="13" width="22.5703125" style="1" bestFit="1" customWidth="1"/>
    <col min="14" max="14" width="23" style="1" bestFit="1" customWidth="1"/>
    <col min="15" max="15" width="16.85546875" style="1" bestFit="1" customWidth="1"/>
    <col min="16" max="16" width="19" style="1" bestFit="1" customWidth="1"/>
    <col min="17" max="17" width="11.140625" style="1" bestFit="1" customWidth="1"/>
    <col min="18" max="18" width="10" style="1" bestFit="1" customWidth="1"/>
    <col min="19" max="19" width="11.42578125" style="1" bestFit="1" customWidth="1"/>
    <col min="20" max="20" width="10" style="1" bestFit="1" customWidth="1"/>
    <col min="21" max="21" width="5.42578125" style="1" bestFit="1" customWidth="1"/>
    <col min="22" max="22" width="9.28515625" style="1" bestFit="1" customWidth="1"/>
    <col min="23" max="23" width="4.7109375" style="1" bestFit="1" customWidth="1"/>
    <col min="24" max="16384" width="9.140625" style="1"/>
  </cols>
  <sheetData>
    <row r="1" spans="1:23" s="5" customFormat="1" x14ac:dyDescent="0.25">
      <c r="A1" s="5" t="s">
        <v>21</v>
      </c>
      <c r="B1" s="6" t="s">
        <v>28</v>
      </c>
      <c r="C1" s="6" t="s">
        <v>29</v>
      </c>
      <c r="D1" s="5" t="s">
        <v>22</v>
      </c>
      <c r="E1" s="5" t="s">
        <v>0</v>
      </c>
      <c r="F1" s="7" t="s">
        <v>1</v>
      </c>
      <c r="G1" s="8" t="s">
        <v>23</v>
      </c>
      <c r="H1" s="5" t="s">
        <v>2</v>
      </c>
      <c r="I1" s="5" t="s">
        <v>3</v>
      </c>
      <c r="J1" s="9" t="s">
        <v>4</v>
      </c>
      <c r="K1" s="5" t="s">
        <v>24</v>
      </c>
      <c r="L1" s="5" t="s">
        <v>25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26</v>
      </c>
    </row>
    <row r="2" spans="1:23" x14ac:dyDescent="0.25">
      <c r="A2" s="1">
        <v>1</v>
      </c>
      <c r="B2" s="3">
        <v>46302</v>
      </c>
      <c r="C2" s="3"/>
      <c r="D2" s="1" t="str">
        <f>TEXT(B2,"ddd")</f>
        <v>Wed</v>
      </c>
      <c r="E2" s="1" t="s">
        <v>15</v>
      </c>
      <c r="F2" s="1">
        <v>1800</v>
      </c>
      <c r="G2" s="4" t="s">
        <v>27</v>
      </c>
      <c r="I2" t="s">
        <v>30</v>
      </c>
      <c r="J2" s="14" t="s">
        <v>34</v>
      </c>
      <c r="K2" t="s">
        <v>32</v>
      </c>
      <c r="L2"/>
      <c r="M2"/>
      <c r="N2"/>
      <c r="O2"/>
      <c r="P2" s="1" t="str">
        <f>_xlfn.CONCAT("Club Marks - ",I2)</f>
        <v>Club Marks - PUR</v>
      </c>
      <c r="Q2" s="1">
        <v>1</v>
      </c>
      <c r="R2" s="1" t="s">
        <v>19</v>
      </c>
      <c r="S2" s="1" t="s">
        <v>16</v>
      </c>
      <c r="U2" s="1" t="s">
        <v>17</v>
      </c>
      <c r="V2" s="1">
        <v>7</v>
      </c>
    </row>
    <row r="3" spans="1:23" x14ac:dyDescent="0.25">
      <c r="A3" s="1">
        <v>2</v>
      </c>
      <c r="B3" s="3">
        <v>46302</v>
      </c>
      <c r="C3" s="3"/>
      <c r="D3" s="1" t="str">
        <f>TEXT(B3,"ddd")</f>
        <v>Wed</v>
      </c>
      <c r="E3" s="1" t="s">
        <v>15</v>
      </c>
      <c r="F3" s="1">
        <v>1330</v>
      </c>
      <c r="I3" t="s">
        <v>35</v>
      </c>
      <c r="J3" t="s">
        <v>36</v>
      </c>
      <c r="K3" t="s">
        <v>37</v>
      </c>
      <c r="L3" t="s">
        <v>46</v>
      </c>
      <c r="M3"/>
      <c r="N3"/>
      <c r="O3"/>
      <c r="P3" s="10" t="str">
        <f>_xlfn.CONCAT("Club Marks - ",I3)</f>
        <v>Club Marks - Fleet</v>
      </c>
      <c r="Q3" s="10">
        <v>1</v>
      </c>
      <c r="R3" s="1" t="s">
        <v>38</v>
      </c>
      <c r="S3" s="10" t="s">
        <v>16</v>
      </c>
      <c r="T3" s="10"/>
      <c r="U3" s="10" t="s">
        <v>17</v>
      </c>
      <c r="V3" s="10">
        <v>7</v>
      </c>
    </row>
    <row r="4" spans="1:23" x14ac:dyDescent="0.25">
      <c r="A4" s="1">
        <v>3</v>
      </c>
      <c r="B4" s="2">
        <v>46309</v>
      </c>
      <c r="D4" s="1" t="str">
        <f>TEXT(B4,"ddd")</f>
        <v>Wed</v>
      </c>
      <c r="E4" s="1" t="s">
        <v>15</v>
      </c>
      <c r="F4" s="1">
        <v>1800</v>
      </c>
      <c r="G4" s="4" t="s">
        <v>27</v>
      </c>
      <c r="I4" t="s">
        <v>30</v>
      </c>
      <c r="J4" s="14" t="s">
        <v>34</v>
      </c>
      <c r="K4" t="s">
        <v>32</v>
      </c>
      <c r="L4"/>
      <c r="M4"/>
      <c r="N4"/>
      <c r="O4"/>
      <c r="P4" s="1" t="str">
        <f>_xlfn.CONCAT("Club Marks - ",I4)</f>
        <v>Club Marks - PUR</v>
      </c>
      <c r="Q4" s="1">
        <v>1</v>
      </c>
      <c r="R4" s="1" t="s">
        <v>19</v>
      </c>
      <c r="S4" s="1" t="s">
        <v>16</v>
      </c>
      <c r="U4" s="1" t="s">
        <v>17</v>
      </c>
      <c r="V4" s="1">
        <v>7</v>
      </c>
    </row>
    <row r="5" spans="1:23" x14ac:dyDescent="0.25">
      <c r="A5" s="1">
        <v>4</v>
      </c>
      <c r="B5" s="2">
        <v>46309</v>
      </c>
      <c r="D5" s="1" t="str">
        <f>TEXT(B5,"ddd")</f>
        <v>Wed</v>
      </c>
      <c r="E5" s="1" t="s">
        <v>15</v>
      </c>
      <c r="F5" s="1">
        <v>1330</v>
      </c>
      <c r="I5" t="s">
        <v>30</v>
      </c>
      <c r="J5" t="s">
        <v>39</v>
      </c>
      <c r="K5" t="s">
        <v>32</v>
      </c>
      <c r="L5" t="s">
        <v>46</v>
      </c>
      <c r="M5"/>
      <c r="N5"/>
      <c r="O5"/>
      <c r="P5" s="1" t="str">
        <f>_xlfn.CONCAT("Club Marks - ",I5)</f>
        <v>Club Marks - PUR</v>
      </c>
      <c r="Q5" s="1">
        <v>1</v>
      </c>
      <c r="R5" s="1" t="s">
        <v>38</v>
      </c>
      <c r="S5" s="1" t="s">
        <v>16</v>
      </c>
      <c r="U5" s="1" t="s">
        <v>17</v>
      </c>
      <c r="V5" s="1">
        <v>7</v>
      </c>
    </row>
    <row r="6" spans="1:23" x14ac:dyDescent="0.25">
      <c r="A6" s="1">
        <v>5</v>
      </c>
      <c r="B6" s="2">
        <v>46316</v>
      </c>
      <c r="D6" s="1" t="str">
        <f>TEXT(B6,"ddd")</f>
        <v>Wed</v>
      </c>
      <c r="E6" s="1" t="s">
        <v>15</v>
      </c>
      <c r="F6" s="1">
        <v>1800</v>
      </c>
      <c r="G6" s="4" t="s">
        <v>27</v>
      </c>
      <c r="I6" t="s">
        <v>30</v>
      </c>
      <c r="J6" s="14" t="s">
        <v>34</v>
      </c>
      <c r="K6" t="s">
        <v>32</v>
      </c>
      <c r="L6"/>
      <c r="M6"/>
      <c r="N6"/>
      <c r="O6"/>
      <c r="P6" s="1" t="str">
        <f>_xlfn.CONCAT("Club Marks - ",I6)</f>
        <v>Club Marks - PUR</v>
      </c>
      <c r="Q6" s="1">
        <v>1</v>
      </c>
      <c r="R6" s="1" t="s">
        <v>19</v>
      </c>
      <c r="S6" s="1" t="s">
        <v>16</v>
      </c>
      <c r="U6" s="1" t="s">
        <v>17</v>
      </c>
      <c r="V6" s="1">
        <v>7</v>
      </c>
    </row>
    <row r="7" spans="1:23" x14ac:dyDescent="0.25">
      <c r="A7" s="1">
        <v>6</v>
      </c>
      <c r="B7" s="2">
        <v>46316</v>
      </c>
      <c r="D7" s="1" t="str">
        <f>TEXT(B7,"ddd")</f>
        <v>Wed</v>
      </c>
      <c r="E7" s="1" t="s">
        <v>15</v>
      </c>
      <c r="F7" s="1">
        <v>1330</v>
      </c>
      <c r="I7" t="s">
        <v>35</v>
      </c>
      <c r="J7" t="s">
        <v>36</v>
      </c>
      <c r="K7" t="s">
        <v>37</v>
      </c>
      <c r="L7" t="s">
        <v>46</v>
      </c>
      <c r="M7"/>
      <c r="N7"/>
      <c r="O7"/>
      <c r="P7" s="1" t="str">
        <f>_xlfn.CONCAT("Club Marks - ",I7)</f>
        <v>Club Marks - Fleet</v>
      </c>
      <c r="Q7" s="1">
        <v>1</v>
      </c>
      <c r="R7" s="1" t="s">
        <v>38</v>
      </c>
      <c r="S7" s="1" t="s">
        <v>16</v>
      </c>
      <c r="U7" s="1" t="s">
        <v>17</v>
      </c>
      <c r="V7" s="1">
        <v>7</v>
      </c>
    </row>
    <row r="8" spans="1:23" x14ac:dyDescent="0.25">
      <c r="A8" s="1">
        <v>7</v>
      </c>
      <c r="B8" s="2">
        <v>46323</v>
      </c>
      <c r="D8" s="1" t="str">
        <f>TEXT(B8,"ddd")</f>
        <v>Wed</v>
      </c>
      <c r="E8" s="1" t="s">
        <v>15</v>
      </c>
      <c r="F8" s="1">
        <v>1800</v>
      </c>
      <c r="G8" s="4" t="s">
        <v>27</v>
      </c>
      <c r="I8" t="s">
        <v>30</v>
      </c>
      <c r="J8" s="14" t="s">
        <v>34</v>
      </c>
      <c r="K8" t="s">
        <v>32</v>
      </c>
      <c r="L8"/>
      <c r="M8"/>
      <c r="N8"/>
      <c r="O8"/>
      <c r="P8" s="1" t="str">
        <f>_xlfn.CONCAT("Club Marks - ",I8)</f>
        <v>Club Marks - PUR</v>
      </c>
      <c r="Q8" s="1">
        <v>1</v>
      </c>
      <c r="R8" s="1" t="s">
        <v>19</v>
      </c>
      <c r="S8" s="1" t="s">
        <v>16</v>
      </c>
      <c r="U8" s="1" t="s">
        <v>17</v>
      </c>
      <c r="V8" s="1">
        <v>7</v>
      </c>
    </row>
    <row r="9" spans="1:23" x14ac:dyDescent="0.25">
      <c r="A9" s="1">
        <v>8</v>
      </c>
      <c r="B9" s="2">
        <v>46323</v>
      </c>
      <c r="D9" s="1" t="str">
        <f>TEXT(B9,"ddd")</f>
        <v>Wed</v>
      </c>
      <c r="E9" s="1" t="s">
        <v>15</v>
      </c>
      <c r="F9" s="1">
        <v>1330</v>
      </c>
      <c r="I9" t="s">
        <v>30</v>
      </c>
      <c r="J9" t="s">
        <v>39</v>
      </c>
      <c r="K9" t="s">
        <v>32</v>
      </c>
      <c r="L9" t="s">
        <v>46</v>
      </c>
      <c r="M9"/>
      <c r="N9"/>
      <c r="O9"/>
      <c r="P9" s="1" t="str">
        <f>_xlfn.CONCAT("Club Marks - ",I9)</f>
        <v>Club Marks - PUR</v>
      </c>
      <c r="Q9" s="1">
        <v>1</v>
      </c>
      <c r="R9" s="1" t="s">
        <v>38</v>
      </c>
      <c r="S9" s="1" t="s">
        <v>16</v>
      </c>
      <c r="U9" s="1" t="s">
        <v>17</v>
      </c>
      <c r="V9" s="1">
        <v>7</v>
      </c>
    </row>
    <row r="10" spans="1:23" x14ac:dyDescent="0.25">
      <c r="A10" s="1">
        <v>9</v>
      </c>
      <c r="B10" s="2">
        <v>46330</v>
      </c>
      <c r="D10" s="1" t="str">
        <f>TEXT(B10,"ddd")</f>
        <v>Wed</v>
      </c>
      <c r="E10" s="1" t="s">
        <v>15</v>
      </c>
      <c r="F10" s="1">
        <v>1800</v>
      </c>
      <c r="G10" s="4" t="s">
        <v>27</v>
      </c>
      <c r="I10" t="s">
        <v>30</v>
      </c>
      <c r="J10" s="14" t="s">
        <v>34</v>
      </c>
      <c r="K10" t="s">
        <v>32</v>
      </c>
      <c r="L10"/>
      <c r="M10"/>
      <c r="N10"/>
      <c r="O10"/>
      <c r="P10" s="1" t="str">
        <f>_xlfn.CONCAT("Club Marks - ",I10)</f>
        <v>Club Marks - PUR</v>
      </c>
      <c r="Q10" s="1">
        <v>1</v>
      </c>
      <c r="R10" s="1" t="s">
        <v>19</v>
      </c>
      <c r="S10" s="1" t="s">
        <v>16</v>
      </c>
      <c r="U10" s="1" t="s">
        <v>17</v>
      </c>
      <c r="V10" s="1">
        <v>7</v>
      </c>
    </row>
    <row r="11" spans="1:23" x14ac:dyDescent="0.25">
      <c r="A11" s="1">
        <v>10</v>
      </c>
      <c r="B11" s="2">
        <v>46330</v>
      </c>
      <c r="D11" s="1" t="str">
        <f>TEXT(B11,"ddd")</f>
        <v>Wed</v>
      </c>
      <c r="E11" s="1" t="s">
        <v>15</v>
      </c>
      <c r="F11" s="1">
        <v>1330</v>
      </c>
      <c r="I11" t="s">
        <v>35</v>
      </c>
      <c r="J11" t="s">
        <v>36</v>
      </c>
      <c r="K11" t="s">
        <v>37</v>
      </c>
      <c r="L11" t="s">
        <v>46</v>
      </c>
      <c r="M11"/>
      <c r="N11"/>
      <c r="O11"/>
      <c r="P11" s="1" t="str">
        <f>_xlfn.CONCAT("Club Marks - ",I11)</f>
        <v>Club Marks - Fleet</v>
      </c>
      <c r="Q11" s="1">
        <v>1</v>
      </c>
      <c r="R11" s="1" t="s">
        <v>38</v>
      </c>
      <c r="S11" s="1" t="s">
        <v>16</v>
      </c>
      <c r="U11" s="1" t="s">
        <v>17</v>
      </c>
      <c r="V11" s="1">
        <v>7</v>
      </c>
    </row>
    <row r="12" spans="1:23" x14ac:dyDescent="0.25">
      <c r="A12" s="1">
        <v>11</v>
      </c>
      <c r="B12" s="2">
        <v>46337</v>
      </c>
      <c r="D12" s="1" t="str">
        <f>TEXT(B12,"ddd")</f>
        <v>Wed</v>
      </c>
      <c r="E12" s="1" t="s">
        <v>15</v>
      </c>
      <c r="F12" s="1">
        <v>1800</v>
      </c>
      <c r="G12" s="4" t="s">
        <v>27</v>
      </c>
      <c r="I12" t="s">
        <v>30</v>
      </c>
      <c r="J12" s="14" t="s">
        <v>34</v>
      </c>
      <c r="K12" t="s">
        <v>32</v>
      </c>
      <c r="L12"/>
      <c r="M12"/>
      <c r="N12"/>
      <c r="O12"/>
      <c r="P12" s="1" t="str">
        <f>_xlfn.CONCAT("Club Marks - ",I12)</f>
        <v>Club Marks - PUR</v>
      </c>
      <c r="Q12" s="1">
        <v>1</v>
      </c>
      <c r="R12" s="1" t="s">
        <v>19</v>
      </c>
      <c r="S12" s="1" t="s">
        <v>16</v>
      </c>
      <c r="U12" s="1" t="s">
        <v>17</v>
      </c>
      <c r="V12" s="1">
        <v>7</v>
      </c>
    </row>
    <row r="13" spans="1:23" x14ac:dyDescent="0.25">
      <c r="A13" s="1">
        <v>12</v>
      </c>
      <c r="B13" s="2">
        <v>46337</v>
      </c>
      <c r="D13" s="1" t="str">
        <f>TEXT(B13,"ddd")</f>
        <v>Wed</v>
      </c>
      <c r="E13" s="1" t="s">
        <v>15</v>
      </c>
      <c r="F13" s="1">
        <v>1330</v>
      </c>
      <c r="I13" t="s">
        <v>30</v>
      </c>
      <c r="J13" t="s">
        <v>39</v>
      </c>
      <c r="K13" t="s">
        <v>32</v>
      </c>
      <c r="L13" t="s">
        <v>46</v>
      </c>
      <c r="M13"/>
      <c r="N13"/>
      <c r="O13"/>
      <c r="P13" s="1" t="str">
        <f>_xlfn.CONCAT("Club Marks - ",I13)</f>
        <v>Club Marks - PUR</v>
      </c>
      <c r="Q13" s="1">
        <v>1</v>
      </c>
      <c r="R13" s="1" t="s">
        <v>38</v>
      </c>
      <c r="S13" s="1" t="s">
        <v>16</v>
      </c>
      <c r="U13" s="1" t="s">
        <v>17</v>
      </c>
      <c r="V13" s="1">
        <v>7</v>
      </c>
    </row>
    <row r="14" spans="1:23" x14ac:dyDescent="0.25">
      <c r="A14" s="1">
        <v>13</v>
      </c>
      <c r="B14" s="2">
        <v>46344</v>
      </c>
      <c r="D14" s="1" t="str">
        <f>TEXT(B14,"ddd")</f>
        <v>Wed</v>
      </c>
      <c r="E14" s="1" t="s">
        <v>15</v>
      </c>
      <c r="F14" s="1">
        <v>1800</v>
      </c>
      <c r="G14" s="4" t="s">
        <v>27</v>
      </c>
      <c r="I14" t="s">
        <v>30</v>
      </c>
      <c r="J14" s="14" t="s">
        <v>34</v>
      </c>
      <c r="K14" t="s">
        <v>32</v>
      </c>
      <c r="L14"/>
      <c r="M14"/>
      <c r="N14"/>
      <c r="O14"/>
      <c r="P14" s="1" t="str">
        <f>_xlfn.CONCAT("Club Marks - ",I14)</f>
        <v>Club Marks - PUR</v>
      </c>
      <c r="Q14" s="1">
        <v>1</v>
      </c>
      <c r="R14" s="1" t="s">
        <v>19</v>
      </c>
      <c r="S14" s="1" t="s">
        <v>16</v>
      </c>
      <c r="U14" s="1" t="s">
        <v>17</v>
      </c>
      <c r="V14" s="1">
        <v>7</v>
      </c>
    </row>
    <row r="15" spans="1:23" x14ac:dyDescent="0.25">
      <c r="A15" s="1">
        <v>14</v>
      </c>
      <c r="B15" s="2">
        <v>46344</v>
      </c>
      <c r="D15" s="1" t="str">
        <f>TEXT(B15,"ddd")</f>
        <v>Wed</v>
      </c>
      <c r="E15" s="1" t="s">
        <v>15</v>
      </c>
      <c r="F15" s="1">
        <v>1330</v>
      </c>
      <c r="I15" t="s">
        <v>30</v>
      </c>
      <c r="J15" t="s">
        <v>36</v>
      </c>
      <c r="K15" t="s">
        <v>37</v>
      </c>
      <c r="L15" t="s">
        <v>46</v>
      </c>
      <c r="M15"/>
      <c r="N15"/>
      <c r="O15"/>
      <c r="P15" s="1" t="str">
        <f>_xlfn.CONCAT("Club Marks - ",I15)</f>
        <v>Club Marks - PUR</v>
      </c>
      <c r="Q15" s="1">
        <v>1</v>
      </c>
      <c r="R15" s="1" t="s">
        <v>38</v>
      </c>
      <c r="S15" s="1" t="s">
        <v>16</v>
      </c>
      <c r="U15" s="1" t="s">
        <v>17</v>
      </c>
      <c r="V15" s="1">
        <v>7</v>
      </c>
    </row>
    <row r="16" spans="1:23" x14ac:dyDescent="0.25">
      <c r="A16" s="1">
        <v>15</v>
      </c>
      <c r="B16" s="2">
        <v>46351</v>
      </c>
      <c r="D16" s="1" t="str">
        <f>TEXT(B16,"ddd")</f>
        <v>Wed</v>
      </c>
      <c r="E16" s="1" t="s">
        <v>15</v>
      </c>
      <c r="F16" s="1">
        <v>1800</v>
      </c>
      <c r="G16" s="4" t="s">
        <v>27</v>
      </c>
      <c r="I16" t="s">
        <v>30</v>
      </c>
      <c r="J16" s="14" t="s">
        <v>34</v>
      </c>
      <c r="K16" t="s">
        <v>32</v>
      </c>
      <c r="L16"/>
      <c r="M16"/>
      <c r="N16"/>
      <c r="O16"/>
      <c r="P16" s="1" t="str">
        <f>_xlfn.CONCAT("Club Marks - ",I16)</f>
        <v>Club Marks - PUR</v>
      </c>
      <c r="Q16" s="1">
        <v>1</v>
      </c>
      <c r="R16" s="1" t="s">
        <v>19</v>
      </c>
      <c r="S16" s="1" t="s">
        <v>16</v>
      </c>
      <c r="U16" s="1" t="s">
        <v>17</v>
      </c>
      <c r="V16" s="1">
        <v>7</v>
      </c>
    </row>
    <row r="17" spans="1:22" x14ac:dyDescent="0.25">
      <c r="A17" s="1">
        <v>16</v>
      </c>
      <c r="B17" s="2">
        <v>46358</v>
      </c>
      <c r="D17" s="1" t="str">
        <f>TEXT(B17,"ddd")</f>
        <v>Wed</v>
      </c>
      <c r="E17" s="1" t="s">
        <v>15</v>
      </c>
      <c r="F17" s="1">
        <v>1800</v>
      </c>
      <c r="G17" s="4" t="s">
        <v>27</v>
      </c>
      <c r="I17" t="s">
        <v>30</v>
      </c>
      <c r="J17" s="14" t="s">
        <v>34</v>
      </c>
      <c r="K17" t="s">
        <v>32</v>
      </c>
      <c r="L17"/>
      <c r="M17"/>
      <c r="N17"/>
      <c r="O17"/>
      <c r="P17" s="1" t="str">
        <f>_xlfn.CONCAT("Club Marks - ",I17)</f>
        <v>Club Marks - PUR</v>
      </c>
      <c r="Q17" s="1">
        <v>1</v>
      </c>
      <c r="R17" s="1" t="s">
        <v>19</v>
      </c>
      <c r="S17" s="1" t="s">
        <v>16</v>
      </c>
      <c r="U17" s="1" t="s">
        <v>17</v>
      </c>
      <c r="V17" s="1">
        <v>7</v>
      </c>
    </row>
    <row r="18" spans="1:22" x14ac:dyDescent="0.25">
      <c r="A18" s="1">
        <v>17</v>
      </c>
      <c r="B18" s="2">
        <v>46365</v>
      </c>
      <c r="D18" s="1" t="str">
        <f>TEXT(B18,"ddd")</f>
        <v>Wed</v>
      </c>
      <c r="E18" s="1" t="s">
        <v>15</v>
      </c>
      <c r="F18" s="1">
        <v>1800</v>
      </c>
      <c r="G18" s="4" t="s">
        <v>27</v>
      </c>
      <c r="I18" t="s">
        <v>30</v>
      </c>
      <c r="J18" s="14" t="s">
        <v>34</v>
      </c>
      <c r="K18" t="s">
        <v>32</v>
      </c>
      <c r="L18"/>
      <c r="M18"/>
      <c r="N18"/>
      <c r="O18"/>
      <c r="P18" s="1" t="str">
        <f>_xlfn.CONCAT("Club Marks - ",I18)</f>
        <v>Club Marks - PUR</v>
      </c>
      <c r="Q18" s="1">
        <v>1</v>
      </c>
      <c r="R18" s="1" t="s">
        <v>19</v>
      </c>
      <c r="S18" s="1" t="s">
        <v>16</v>
      </c>
      <c r="U18" s="1" t="s">
        <v>17</v>
      </c>
      <c r="V18" s="1">
        <v>7</v>
      </c>
    </row>
    <row r="19" spans="1:22" x14ac:dyDescent="0.25">
      <c r="A19" s="1">
        <v>18</v>
      </c>
      <c r="B19" s="2">
        <v>46372</v>
      </c>
      <c r="D19" s="1" t="str">
        <f>TEXT(B19,"ddd")</f>
        <v>Wed</v>
      </c>
      <c r="E19" s="1" t="s">
        <v>15</v>
      </c>
      <c r="F19" s="1">
        <v>1800</v>
      </c>
      <c r="G19" s="4" t="s">
        <v>27</v>
      </c>
      <c r="I19" t="s">
        <v>30</v>
      </c>
      <c r="J19" s="14" t="s">
        <v>34</v>
      </c>
      <c r="K19" t="s">
        <v>32</v>
      </c>
      <c r="L19"/>
      <c r="M19"/>
      <c r="N19"/>
      <c r="O19"/>
      <c r="P19" s="1" t="str">
        <f>_xlfn.CONCAT("Club Marks - ",I19)</f>
        <v>Club Marks - PUR</v>
      </c>
      <c r="Q19" s="1">
        <v>1</v>
      </c>
      <c r="R19" s="1" t="s">
        <v>19</v>
      </c>
      <c r="S19" s="1" t="s">
        <v>16</v>
      </c>
      <c r="U19" s="1" t="s">
        <v>17</v>
      </c>
      <c r="V19" s="1">
        <v>7</v>
      </c>
    </row>
    <row r="20" spans="1:22" s="10" customFormat="1" x14ac:dyDescent="0.25">
      <c r="A20" s="1">
        <v>19</v>
      </c>
      <c r="B20" s="11">
        <v>46400</v>
      </c>
      <c r="C20" s="11"/>
      <c r="D20" s="10" t="str">
        <f>TEXT(B20,"ddd")</f>
        <v>Wed</v>
      </c>
      <c r="E20" s="10" t="s">
        <v>15</v>
      </c>
      <c r="F20" s="1">
        <v>1800</v>
      </c>
      <c r="G20" s="12" t="s">
        <v>27</v>
      </c>
      <c r="I20" t="s">
        <v>30</v>
      </c>
      <c r="J20" s="14" t="s">
        <v>31</v>
      </c>
      <c r="K20" t="s">
        <v>32</v>
      </c>
      <c r="L20"/>
      <c r="M20"/>
      <c r="N20"/>
      <c r="O20"/>
      <c r="P20" s="1" t="str">
        <f>_xlfn.CONCAT("Club Marks - ",I20)</f>
        <v>Club Marks - PUR</v>
      </c>
      <c r="Q20" s="1">
        <v>1</v>
      </c>
      <c r="R20" s="1" t="s">
        <v>19</v>
      </c>
      <c r="S20" s="1" t="s">
        <v>16</v>
      </c>
      <c r="T20" s="1"/>
      <c r="U20" s="1" t="s">
        <v>17</v>
      </c>
      <c r="V20" s="1">
        <v>7</v>
      </c>
    </row>
    <row r="21" spans="1:22" x14ac:dyDescent="0.25">
      <c r="A21" s="1">
        <v>20</v>
      </c>
      <c r="B21" s="2">
        <v>46407</v>
      </c>
      <c r="D21" s="1" t="str">
        <f>TEXT(B21,"ddd")</f>
        <v>Wed</v>
      </c>
      <c r="E21" s="1" t="s">
        <v>15</v>
      </c>
      <c r="F21">
        <v>1330</v>
      </c>
      <c r="I21" t="s">
        <v>35</v>
      </c>
      <c r="J21" t="s">
        <v>36</v>
      </c>
      <c r="K21" t="s">
        <v>37</v>
      </c>
      <c r="L21" t="s">
        <v>46</v>
      </c>
      <c r="M21"/>
      <c r="N21"/>
      <c r="O21"/>
      <c r="P21" s="1" t="str">
        <f>_xlfn.CONCAT("Club Marks - ",I21)</f>
        <v>Club Marks - Fleet</v>
      </c>
      <c r="Q21" s="1">
        <v>1</v>
      </c>
      <c r="R21" s="1" t="s">
        <v>38</v>
      </c>
      <c r="S21" s="1" t="s">
        <v>16</v>
      </c>
      <c r="U21" s="1" t="s">
        <v>17</v>
      </c>
      <c r="V21" s="1">
        <v>7</v>
      </c>
    </row>
    <row r="22" spans="1:22" x14ac:dyDescent="0.25">
      <c r="A22" s="1">
        <v>21</v>
      </c>
      <c r="B22" s="2">
        <v>46414</v>
      </c>
      <c r="D22" s="1" t="str">
        <f>TEXT(B22,"ddd")</f>
        <v>Wed</v>
      </c>
      <c r="E22" s="1" t="s">
        <v>15</v>
      </c>
      <c r="F22" s="1">
        <v>1330</v>
      </c>
      <c r="I22" t="s">
        <v>30</v>
      </c>
      <c r="J22" t="s">
        <v>39</v>
      </c>
      <c r="K22" t="s">
        <v>32</v>
      </c>
      <c r="L22" t="s">
        <v>46</v>
      </c>
      <c r="M22"/>
      <c r="N22"/>
      <c r="O22"/>
      <c r="P22" s="1" t="str">
        <f>_xlfn.CONCAT("Club Marks - ",I22)</f>
        <v>Club Marks - PUR</v>
      </c>
      <c r="Q22" s="1">
        <v>1</v>
      </c>
      <c r="R22" s="1" t="s">
        <v>38</v>
      </c>
      <c r="S22" s="1" t="s">
        <v>16</v>
      </c>
      <c r="U22" s="1" t="s">
        <v>17</v>
      </c>
      <c r="V22" s="1">
        <v>7</v>
      </c>
    </row>
    <row r="23" spans="1:22" x14ac:dyDescent="0.25">
      <c r="A23" s="1">
        <v>22</v>
      </c>
      <c r="B23" s="2">
        <v>46414</v>
      </c>
      <c r="D23" s="1" t="str">
        <f>TEXT(B23,"ddd")</f>
        <v>Wed</v>
      </c>
      <c r="E23" s="1" t="s">
        <v>15</v>
      </c>
      <c r="F23" s="1">
        <v>1800</v>
      </c>
      <c r="G23" s="4" t="s">
        <v>27</v>
      </c>
      <c r="I23" t="s">
        <v>30</v>
      </c>
      <c r="J23" s="14" t="s">
        <v>31</v>
      </c>
      <c r="K23" t="s">
        <v>32</v>
      </c>
      <c r="L23"/>
      <c r="M23"/>
      <c r="N23"/>
      <c r="O23"/>
      <c r="P23" s="1" t="str">
        <f>_xlfn.CONCAT("Club Marks - ",I23)</f>
        <v>Club Marks - PUR</v>
      </c>
      <c r="Q23" s="1">
        <v>1</v>
      </c>
      <c r="R23" s="1" t="s">
        <v>19</v>
      </c>
      <c r="S23" s="1" t="s">
        <v>16</v>
      </c>
      <c r="U23" s="1" t="s">
        <v>17</v>
      </c>
      <c r="V23" s="1">
        <v>7</v>
      </c>
    </row>
    <row r="24" spans="1:22" x14ac:dyDescent="0.25">
      <c r="A24" s="1">
        <v>23</v>
      </c>
      <c r="B24" s="2">
        <v>46421</v>
      </c>
      <c r="D24" s="1" t="str">
        <f>TEXT(B24,"ddd")</f>
        <v>Wed</v>
      </c>
      <c r="E24" s="1" t="s">
        <v>15</v>
      </c>
      <c r="F24" s="1">
        <v>1330</v>
      </c>
      <c r="I24" t="s">
        <v>35</v>
      </c>
      <c r="J24" t="s">
        <v>36</v>
      </c>
      <c r="K24" t="s">
        <v>37</v>
      </c>
      <c r="L24" t="s">
        <v>46</v>
      </c>
      <c r="M24"/>
      <c r="N24"/>
      <c r="O24"/>
      <c r="P24" s="1" t="str">
        <f>_xlfn.CONCAT("Club Marks - ",I24)</f>
        <v>Club Marks - Fleet</v>
      </c>
      <c r="Q24" s="1">
        <v>1</v>
      </c>
      <c r="R24" s="1" t="s">
        <v>38</v>
      </c>
      <c r="S24" s="1" t="s">
        <v>16</v>
      </c>
      <c r="U24" s="1" t="s">
        <v>17</v>
      </c>
      <c r="V24" s="1">
        <v>7</v>
      </c>
    </row>
    <row r="25" spans="1:22" x14ac:dyDescent="0.25">
      <c r="A25" s="1">
        <v>24</v>
      </c>
      <c r="B25" s="2">
        <v>46421</v>
      </c>
      <c r="D25" s="1" t="str">
        <f>TEXT(B25,"ddd")</f>
        <v>Wed</v>
      </c>
      <c r="E25" s="1" t="s">
        <v>15</v>
      </c>
      <c r="F25" s="1">
        <v>1800</v>
      </c>
      <c r="G25" s="4" t="s">
        <v>27</v>
      </c>
      <c r="I25" t="s">
        <v>30</v>
      </c>
      <c r="J25" s="14" t="s">
        <v>31</v>
      </c>
      <c r="K25" t="s">
        <v>32</v>
      </c>
      <c r="L25"/>
      <c r="M25"/>
      <c r="N25"/>
      <c r="O25"/>
      <c r="P25" s="1" t="str">
        <f>_xlfn.CONCAT("Club Marks - ",I25)</f>
        <v>Club Marks - PUR</v>
      </c>
      <c r="Q25" s="1">
        <v>1</v>
      </c>
      <c r="R25" s="1" t="s">
        <v>19</v>
      </c>
      <c r="S25" s="1" t="s">
        <v>16</v>
      </c>
      <c r="U25" s="1" t="s">
        <v>17</v>
      </c>
      <c r="V25" s="1">
        <v>7</v>
      </c>
    </row>
    <row r="26" spans="1:22" x14ac:dyDescent="0.25">
      <c r="A26" s="1">
        <v>25</v>
      </c>
      <c r="B26" s="2">
        <v>46428</v>
      </c>
      <c r="D26" s="1" t="str">
        <f>TEXT(B26,"ddd")</f>
        <v>Wed</v>
      </c>
      <c r="E26" s="1" t="s">
        <v>15</v>
      </c>
      <c r="F26" s="1">
        <v>1330</v>
      </c>
      <c r="I26" t="s">
        <v>30</v>
      </c>
      <c r="J26" t="s">
        <v>39</v>
      </c>
      <c r="K26" t="s">
        <v>32</v>
      </c>
      <c r="L26" t="s">
        <v>46</v>
      </c>
      <c r="M26"/>
      <c r="N26"/>
      <c r="O26"/>
      <c r="P26" s="1" t="str">
        <f>_xlfn.CONCAT("Club Marks - ",I26)</f>
        <v>Club Marks - PUR</v>
      </c>
      <c r="Q26" s="1">
        <v>1</v>
      </c>
      <c r="R26" s="1" t="s">
        <v>38</v>
      </c>
      <c r="S26" s="1" t="s">
        <v>16</v>
      </c>
      <c r="U26" s="1" t="s">
        <v>17</v>
      </c>
      <c r="V26" s="1">
        <v>7</v>
      </c>
    </row>
    <row r="27" spans="1:22" x14ac:dyDescent="0.25">
      <c r="A27" s="1">
        <v>26</v>
      </c>
      <c r="B27" s="2">
        <v>46428</v>
      </c>
      <c r="D27" s="1" t="str">
        <f>TEXT(B27,"ddd")</f>
        <v>Wed</v>
      </c>
      <c r="E27" s="1" t="s">
        <v>15</v>
      </c>
      <c r="F27" s="1">
        <v>1800</v>
      </c>
      <c r="G27" s="4" t="s">
        <v>27</v>
      </c>
      <c r="I27" t="s">
        <v>30</v>
      </c>
      <c r="J27" s="14" t="s">
        <v>31</v>
      </c>
      <c r="K27" t="s">
        <v>32</v>
      </c>
      <c r="L27"/>
      <c r="M27"/>
      <c r="N27"/>
      <c r="O27"/>
      <c r="P27" s="1" t="str">
        <f>_xlfn.CONCAT("Club Marks - ",I27)</f>
        <v>Club Marks - PUR</v>
      </c>
      <c r="Q27" s="1">
        <v>1</v>
      </c>
      <c r="R27" s="1" t="s">
        <v>19</v>
      </c>
      <c r="S27" s="1" t="s">
        <v>16</v>
      </c>
      <c r="U27" s="1" t="s">
        <v>17</v>
      </c>
      <c r="V27" s="1">
        <v>7</v>
      </c>
    </row>
    <row r="28" spans="1:22" x14ac:dyDescent="0.25">
      <c r="A28" s="1">
        <v>27</v>
      </c>
      <c r="B28" s="2">
        <v>46435</v>
      </c>
      <c r="D28" s="1" t="str">
        <f>TEXT(B28,"ddd")</f>
        <v>Wed</v>
      </c>
      <c r="E28" s="1" t="s">
        <v>15</v>
      </c>
      <c r="F28" s="1">
        <v>1330</v>
      </c>
      <c r="I28" t="s">
        <v>35</v>
      </c>
      <c r="J28" t="s">
        <v>36</v>
      </c>
      <c r="K28" t="s">
        <v>37</v>
      </c>
      <c r="L28" t="s">
        <v>46</v>
      </c>
      <c r="M28"/>
      <c r="N28"/>
      <c r="O28"/>
      <c r="P28" s="1" t="str">
        <f>_xlfn.CONCAT("Club Marks - ",I28)</f>
        <v>Club Marks - Fleet</v>
      </c>
      <c r="Q28" s="1">
        <v>1</v>
      </c>
      <c r="R28" s="1" t="s">
        <v>38</v>
      </c>
      <c r="S28" s="1" t="s">
        <v>16</v>
      </c>
      <c r="U28" s="1" t="s">
        <v>17</v>
      </c>
      <c r="V28" s="1">
        <v>7</v>
      </c>
    </row>
    <row r="29" spans="1:22" x14ac:dyDescent="0.25">
      <c r="A29" s="1">
        <v>28</v>
      </c>
      <c r="B29" s="2">
        <v>46435</v>
      </c>
      <c r="D29" s="1" t="str">
        <f>TEXT(B29,"ddd")</f>
        <v>Wed</v>
      </c>
      <c r="E29" s="1" t="s">
        <v>15</v>
      </c>
      <c r="F29" s="1">
        <v>1800</v>
      </c>
      <c r="G29" s="4" t="s">
        <v>27</v>
      </c>
      <c r="I29" t="s">
        <v>30</v>
      </c>
      <c r="J29" s="14" t="s">
        <v>31</v>
      </c>
      <c r="K29" t="s">
        <v>32</v>
      </c>
      <c r="L29"/>
      <c r="M29"/>
      <c r="N29"/>
      <c r="O29"/>
      <c r="P29" s="1" t="str">
        <f>_xlfn.CONCAT("Club Marks - ",I29)</f>
        <v>Club Marks - PUR</v>
      </c>
      <c r="Q29" s="1">
        <v>1</v>
      </c>
      <c r="R29" s="1" t="s">
        <v>19</v>
      </c>
      <c r="S29" s="1" t="s">
        <v>16</v>
      </c>
      <c r="U29" s="1" t="s">
        <v>17</v>
      </c>
      <c r="V29" s="1">
        <v>7</v>
      </c>
    </row>
    <row r="30" spans="1:22" x14ac:dyDescent="0.25">
      <c r="A30" s="1">
        <v>29</v>
      </c>
      <c r="B30" s="2">
        <v>46442</v>
      </c>
      <c r="D30" s="1" t="str">
        <f>TEXT(B30,"ddd")</f>
        <v>Wed</v>
      </c>
      <c r="E30" s="1" t="s">
        <v>15</v>
      </c>
      <c r="F30" s="1">
        <v>1330</v>
      </c>
      <c r="I30" t="s">
        <v>35</v>
      </c>
      <c r="J30" t="s">
        <v>40</v>
      </c>
      <c r="K30" t="s">
        <v>37</v>
      </c>
      <c r="L30" t="s">
        <v>46</v>
      </c>
      <c r="M30"/>
      <c r="N30"/>
      <c r="O30"/>
      <c r="P30" s="1" t="str">
        <f>_xlfn.CONCAT("Club Marks - ",I30)</f>
        <v>Club Marks - Fleet</v>
      </c>
      <c r="Q30" s="1">
        <v>1</v>
      </c>
      <c r="R30" s="1" t="s">
        <v>38</v>
      </c>
      <c r="S30" s="1" t="s">
        <v>16</v>
      </c>
      <c r="U30" s="1" t="s">
        <v>17</v>
      </c>
      <c r="V30" s="1">
        <v>7</v>
      </c>
    </row>
    <row r="31" spans="1:22" x14ac:dyDescent="0.25">
      <c r="A31" s="1">
        <v>30</v>
      </c>
      <c r="B31" s="2">
        <v>46442</v>
      </c>
      <c r="D31" s="1" t="str">
        <f>TEXT(B31,"ddd")</f>
        <v>Wed</v>
      </c>
      <c r="E31" s="1" t="s">
        <v>15</v>
      </c>
      <c r="F31" s="1">
        <v>1800</v>
      </c>
      <c r="G31" s="4" t="s">
        <v>27</v>
      </c>
      <c r="I31" t="s">
        <v>30</v>
      </c>
      <c r="J31" s="14" t="s">
        <v>31</v>
      </c>
      <c r="K31" t="s">
        <v>32</v>
      </c>
      <c r="L31"/>
      <c r="M31"/>
      <c r="N31"/>
      <c r="O31"/>
      <c r="P31" s="1" t="str">
        <f>_xlfn.CONCAT("Club Marks - ",I31)</f>
        <v>Club Marks - PUR</v>
      </c>
      <c r="Q31" s="1">
        <v>1</v>
      </c>
      <c r="R31" s="1" t="s">
        <v>19</v>
      </c>
      <c r="S31" s="1" t="s">
        <v>16</v>
      </c>
      <c r="U31" s="1" t="s">
        <v>17</v>
      </c>
      <c r="V31" s="1">
        <v>7</v>
      </c>
    </row>
    <row r="32" spans="1:22" x14ac:dyDescent="0.25">
      <c r="A32" s="1">
        <v>31</v>
      </c>
      <c r="B32" s="2">
        <v>46449</v>
      </c>
      <c r="D32" s="1" t="str">
        <f>TEXT(B32,"ddd")</f>
        <v>Wed</v>
      </c>
      <c r="E32" s="1" t="s">
        <v>15</v>
      </c>
      <c r="F32" s="1">
        <v>1330</v>
      </c>
      <c r="I32" t="s">
        <v>30</v>
      </c>
      <c r="J32" t="s">
        <v>41</v>
      </c>
      <c r="K32" t="s">
        <v>37</v>
      </c>
      <c r="L32" t="s">
        <v>46</v>
      </c>
      <c r="M32"/>
      <c r="N32"/>
      <c r="O32"/>
      <c r="P32" s="1" t="str">
        <f>_xlfn.CONCAT("Club Marks - ",I32)</f>
        <v>Club Marks - PUR</v>
      </c>
      <c r="Q32" s="1">
        <v>1</v>
      </c>
      <c r="R32" s="1" t="s">
        <v>38</v>
      </c>
      <c r="S32" s="1" t="s">
        <v>16</v>
      </c>
      <c r="U32" s="1" t="s">
        <v>17</v>
      </c>
      <c r="V32" s="1">
        <v>7</v>
      </c>
    </row>
    <row r="33" spans="1:22" x14ac:dyDescent="0.25">
      <c r="A33" s="1">
        <v>32</v>
      </c>
      <c r="B33" s="2">
        <v>46449</v>
      </c>
      <c r="D33" s="1" t="str">
        <f>TEXT(B33,"ddd")</f>
        <v>Wed</v>
      </c>
      <c r="E33" s="1" t="s">
        <v>15</v>
      </c>
      <c r="F33" s="1">
        <v>1800</v>
      </c>
      <c r="G33" s="4" t="s">
        <v>27</v>
      </c>
      <c r="I33" t="s">
        <v>30</v>
      </c>
      <c r="J33" s="14" t="s">
        <v>31</v>
      </c>
      <c r="K33" t="s">
        <v>32</v>
      </c>
      <c r="L33"/>
      <c r="M33"/>
      <c r="N33"/>
      <c r="O33"/>
      <c r="P33" s="1" t="str">
        <f>_xlfn.CONCAT("Club Marks - ",I33)</f>
        <v>Club Marks - PUR</v>
      </c>
      <c r="Q33" s="1">
        <v>1</v>
      </c>
      <c r="R33" s="1" t="s">
        <v>19</v>
      </c>
      <c r="S33" s="1" t="s">
        <v>16</v>
      </c>
      <c r="U33" s="1" t="s">
        <v>17</v>
      </c>
      <c r="V33" s="1">
        <v>7</v>
      </c>
    </row>
    <row r="34" spans="1:22" x14ac:dyDescent="0.25">
      <c r="A34" s="1">
        <v>33</v>
      </c>
      <c r="B34" s="2">
        <v>46456</v>
      </c>
      <c r="D34" s="1" t="str">
        <f>TEXT(B34,"ddd")</f>
        <v>Wed</v>
      </c>
      <c r="E34" s="1" t="s">
        <v>15</v>
      </c>
      <c r="F34" s="1">
        <v>1330</v>
      </c>
      <c r="I34" t="s">
        <v>35</v>
      </c>
      <c r="J34" t="s">
        <v>40</v>
      </c>
      <c r="K34" t="s">
        <v>37</v>
      </c>
      <c r="L34" t="s">
        <v>46</v>
      </c>
      <c r="M34"/>
      <c r="N34"/>
      <c r="O34"/>
      <c r="P34" s="1" t="str">
        <f>_xlfn.CONCAT("Club Marks - ",I34)</f>
        <v>Club Marks - Fleet</v>
      </c>
      <c r="Q34" s="1">
        <v>1</v>
      </c>
      <c r="R34" s="1" t="s">
        <v>38</v>
      </c>
      <c r="S34" s="1" t="s">
        <v>16</v>
      </c>
      <c r="U34" s="1" t="s">
        <v>17</v>
      </c>
      <c r="V34" s="1">
        <v>7</v>
      </c>
    </row>
    <row r="35" spans="1:22" x14ac:dyDescent="0.25">
      <c r="A35" s="1">
        <v>34</v>
      </c>
      <c r="B35" s="2">
        <v>46456</v>
      </c>
      <c r="D35" s="1" t="str">
        <f>TEXT(B35,"ddd")</f>
        <v>Wed</v>
      </c>
      <c r="E35" s="1" t="s">
        <v>15</v>
      </c>
      <c r="F35" s="1">
        <v>1800</v>
      </c>
      <c r="G35" s="4" t="s">
        <v>27</v>
      </c>
      <c r="I35" t="s">
        <v>30</v>
      </c>
      <c r="J35" s="14" t="s">
        <v>31</v>
      </c>
      <c r="K35" t="s">
        <v>32</v>
      </c>
      <c r="L35"/>
      <c r="M35"/>
      <c r="N35"/>
      <c r="O35"/>
      <c r="P35" s="1" t="str">
        <f>_xlfn.CONCAT("Club Marks - ",I35)</f>
        <v>Club Marks - PUR</v>
      </c>
      <c r="Q35" s="1">
        <v>1</v>
      </c>
      <c r="R35" s="1" t="s">
        <v>19</v>
      </c>
      <c r="S35" s="1" t="s">
        <v>16</v>
      </c>
      <c r="U35" s="1" t="s">
        <v>17</v>
      </c>
      <c r="V35" s="1">
        <v>7</v>
      </c>
    </row>
    <row r="36" spans="1:22" x14ac:dyDescent="0.25">
      <c r="A36" s="1">
        <v>35</v>
      </c>
      <c r="B36" s="2">
        <v>46463</v>
      </c>
      <c r="D36" s="1" t="str">
        <f>TEXT(B36,"ddd")</f>
        <v>Wed</v>
      </c>
      <c r="E36" s="1" t="s">
        <v>15</v>
      </c>
      <c r="F36" s="1">
        <v>1330</v>
      </c>
      <c r="I36" t="s">
        <v>30</v>
      </c>
      <c r="J36" t="s">
        <v>41</v>
      </c>
      <c r="K36" t="s">
        <v>37</v>
      </c>
      <c r="L36" t="s">
        <v>46</v>
      </c>
      <c r="M36"/>
      <c r="N36"/>
      <c r="O36"/>
      <c r="P36" s="1" t="str">
        <f>_xlfn.CONCAT("Club Marks - ",I36)</f>
        <v>Club Marks - PUR</v>
      </c>
      <c r="Q36" s="1">
        <v>1</v>
      </c>
      <c r="R36" s="1" t="s">
        <v>38</v>
      </c>
      <c r="S36" s="1" t="s">
        <v>16</v>
      </c>
      <c r="U36" s="1" t="s">
        <v>17</v>
      </c>
      <c r="V36" s="1">
        <v>7</v>
      </c>
    </row>
    <row r="37" spans="1:22" x14ac:dyDescent="0.25">
      <c r="A37" s="1">
        <v>36</v>
      </c>
      <c r="B37" s="2">
        <v>46463</v>
      </c>
      <c r="D37" s="1" t="str">
        <f>TEXT(B37,"ddd")</f>
        <v>Wed</v>
      </c>
      <c r="E37" s="1" t="s">
        <v>15</v>
      </c>
      <c r="F37" s="1">
        <v>1800</v>
      </c>
      <c r="G37" s="4" t="s">
        <v>27</v>
      </c>
      <c r="I37" t="s">
        <v>30</v>
      </c>
      <c r="J37" s="14" t="s">
        <v>31</v>
      </c>
      <c r="K37" t="s">
        <v>32</v>
      </c>
      <c r="L37"/>
      <c r="M37"/>
      <c r="N37"/>
      <c r="O37"/>
      <c r="P37" s="1" t="str">
        <f>_xlfn.CONCAT("Club Marks - ",I37)</f>
        <v>Club Marks - PUR</v>
      </c>
      <c r="Q37" s="1">
        <v>1</v>
      </c>
      <c r="R37" s="1" t="s">
        <v>19</v>
      </c>
      <c r="S37" s="1" t="s">
        <v>16</v>
      </c>
      <c r="U37" s="1" t="s">
        <v>17</v>
      </c>
      <c r="V37" s="1">
        <v>7</v>
      </c>
    </row>
    <row r="38" spans="1:22" x14ac:dyDescent="0.25">
      <c r="A38" s="1">
        <v>37</v>
      </c>
      <c r="B38" s="2">
        <v>46470</v>
      </c>
      <c r="D38" s="1" t="str">
        <f>TEXT(B38,"ddd")</f>
        <v>Wed</v>
      </c>
      <c r="E38" s="1" t="s">
        <v>15</v>
      </c>
      <c r="F38" s="1">
        <v>1330</v>
      </c>
      <c r="I38" t="s">
        <v>35</v>
      </c>
      <c r="J38" t="s">
        <v>40</v>
      </c>
      <c r="K38" t="s">
        <v>37</v>
      </c>
      <c r="L38" t="s">
        <v>46</v>
      </c>
      <c r="M38"/>
      <c r="N38"/>
      <c r="O38"/>
      <c r="P38" s="1" t="str">
        <f>_xlfn.CONCAT("Club Marks - ",I38)</f>
        <v>Club Marks - Fleet</v>
      </c>
      <c r="Q38" s="1">
        <v>1</v>
      </c>
      <c r="R38" s="1" t="s">
        <v>38</v>
      </c>
      <c r="S38" s="1" t="s">
        <v>16</v>
      </c>
      <c r="U38" s="1" t="s">
        <v>17</v>
      </c>
      <c r="V38" s="1">
        <v>7</v>
      </c>
    </row>
    <row r="39" spans="1:22" x14ac:dyDescent="0.25">
      <c r="A39" s="1">
        <v>38</v>
      </c>
      <c r="B39" s="2">
        <v>46470</v>
      </c>
      <c r="D39" s="1" t="str">
        <f>TEXT(B39,"ddd")</f>
        <v>Wed</v>
      </c>
      <c r="E39" s="1" t="s">
        <v>15</v>
      </c>
      <c r="F39" s="1">
        <v>1800</v>
      </c>
      <c r="G39" s="4" t="s">
        <v>27</v>
      </c>
      <c r="I39" t="s">
        <v>30</v>
      </c>
      <c r="J39" s="14" t="s">
        <v>31</v>
      </c>
      <c r="K39" t="s">
        <v>32</v>
      </c>
      <c r="P39" s="1" t="str">
        <f>_xlfn.CONCAT("Club Marks - ",I39)</f>
        <v>Club Marks - PUR</v>
      </c>
      <c r="Q39" s="1">
        <v>1</v>
      </c>
      <c r="R39" s="1" t="s">
        <v>19</v>
      </c>
      <c r="S39" s="1" t="s">
        <v>16</v>
      </c>
      <c r="U39" s="1" t="s">
        <v>17</v>
      </c>
      <c r="V39" s="1">
        <v>7</v>
      </c>
    </row>
    <row r="40" spans="1:22" x14ac:dyDescent="0.25">
      <c r="A40" s="1">
        <v>39</v>
      </c>
      <c r="B40" s="2">
        <v>46477</v>
      </c>
      <c r="D40" s="1" t="str">
        <f>TEXT(B40,"ddd")</f>
        <v>Wed</v>
      </c>
      <c r="E40" s="1" t="s">
        <v>15</v>
      </c>
      <c r="F40" s="1">
        <v>1330</v>
      </c>
      <c r="I40" s="1" t="s">
        <v>20</v>
      </c>
      <c r="J40" s="1" t="s">
        <v>47</v>
      </c>
      <c r="K40" t="s">
        <v>32</v>
      </c>
      <c r="L40" t="s">
        <v>46</v>
      </c>
      <c r="P40" s="1" t="str">
        <f>_xlfn.CONCAT("Club Marks - ",I40)</f>
        <v>Club Marks - Pursuit</v>
      </c>
      <c r="Q40" s="1">
        <v>1</v>
      </c>
      <c r="R40" s="1" t="s">
        <v>18</v>
      </c>
      <c r="S40" s="1" t="s">
        <v>16</v>
      </c>
      <c r="U40" s="1" t="s">
        <v>17</v>
      </c>
      <c r="V40" s="1">
        <v>7</v>
      </c>
    </row>
    <row r="41" spans="1:22" x14ac:dyDescent="0.25">
      <c r="A41" s="1">
        <v>40</v>
      </c>
      <c r="B41" s="2">
        <v>46477</v>
      </c>
      <c r="D41" s="1" t="str">
        <f>TEXT(B41,"ddd")</f>
        <v>Wed</v>
      </c>
      <c r="E41" s="1" t="s">
        <v>15</v>
      </c>
      <c r="F41" s="1">
        <v>1800</v>
      </c>
      <c r="G41" s="4" t="s">
        <v>27</v>
      </c>
      <c r="I41" t="s">
        <v>30</v>
      </c>
      <c r="J41" s="14" t="s">
        <v>31</v>
      </c>
      <c r="K41" t="s">
        <v>32</v>
      </c>
      <c r="L41"/>
      <c r="M41"/>
      <c r="N41"/>
      <c r="O41"/>
      <c r="P41" s="1" t="str">
        <f>_xlfn.CONCAT("Club Marks - ",I41)</f>
        <v>Club Marks - PUR</v>
      </c>
      <c r="Q41" s="1">
        <v>1</v>
      </c>
      <c r="R41" s="1" t="s">
        <v>19</v>
      </c>
      <c r="S41" s="1" t="s">
        <v>16</v>
      </c>
      <c r="U41" s="1" t="s">
        <v>17</v>
      </c>
      <c r="V41" s="1">
        <v>7</v>
      </c>
    </row>
    <row r="42" spans="1:22" x14ac:dyDescent="0.25">
      <c r="A42" s="1">
        <v>41</v>
      </c>
      <c r="B42" s="2">
        <v>46484</v>
      </c>
      <c r="D42" s="1" t="str">
        <f>TEXT(B42,"ddd")</f>
        <v>Wed</v>
      </c>
      <c r="E42" s="1" t="s">
        <v>15</v>
      </c>
      <c r="F42" s="1">
        <v>1330</v>
      </c>
      <c r="I42" t="s">
        <v>48</v>
      </c>
      <c r="J42" t="s">
        <v>40</v>
      </c>
      <c r="K42" t="s">
        <v>32</v>
      </c>
      <c r="L42" t="s">
        <v>46</v>
      </c>
      <c r="M42"/>
      <c r="N42"/>
      <c r="O42"/>
      <c r="P42" s="1" t="str">
        <f>_xlfn.CONCAT("Club Marks - ",I42)</f>
        <v>Club Marks - Feet</v>
      </c>
      <c r="Q42" s="1">
        <v>1</v>
      </c>
      <c r="R42" s="1" t="s">
        <v>18</v>
      </c>
      <c r="S42" s="1" t="s">
        <v>16</v>
      </c>
      <c r="U42" s="1" t="s">
        <v>17</v>
      </c>
      <c r="V42" s="1">
        <v>7</v>
      </c>
    </row>
    <row r="43" spans="1:22" x14ac:dyDescent="0.25">
      <c r="A43" s="1">
        <v>42</v>
      </c>
      <c r="B43" s="2">
        <v>46491</v>
      </c>
      <c r="D43" s="1" t="str">
        <f>TEXT(B43,"ddd")</f>
        <v>Wed</v>
      </c>
      <c r="E43" s="1" t="s">
        <v>15</v>
      </c>
      <c r="F43" s="1">
        <v>1330</v>
      </c>
      <c r="I43" t="s">
        <v>30</v>
      </c>
      <c r="J43" t="s">
        <v>41</v>
      </c>
      <c r="K43" t="s">
        <v>37</v>
      </c>
      <c r="L43" t="s">
        <v>46</v>
      </c>
      <c r="M43"/>
      <c r="N43"/>
      <c r="O43"/>
      <c r="P43" s="1" t="str">
        <f>_xlfn.CONCAT("Club Marks - ",I43)</f>
        <v>Club Marks - PUR</v>
      </c>
      <c r="Q43" s="1">
        <v>1</v>
      </c>
      <c r="R43" s="1" t="s">
        <v>18</v>
      </c>
      <c r="S43" s="1" t="s">
        <v>16</v>
      </c>
      <c r="U43" s="1" t="s">
        <v>17</v>
      </c>
      <c r="V43" s="1">
        <v>7</v>
      </c>
    </row>
    <row r="44" spans="1:22" x14ac:dyDescent="0.25">
      <c r="A44" s="1">
        <v>43</v>
      </c>
      <c r="B44" s="2">
        <v>46498</v>
      </c>
      <c r="D44" s="1" t="str">
        <f>TEXT(B44,"ddd")</f>
        <v>Wed</v>
      </c>
      <c r="E44" s="1" t="s">
        <v>15</v>
      </c>
      <c r="F44" s="1">
        <v>1330</v>
      </c>
      <c r="I44" t="s">
        <v>48</v>
      </c>
      <c r="J44" t="s">
        <v>40</v>
      </c>
      <c r="K44" t="s">
        <v>32</v>
      </c>
      <c r="L44" t="s">
        <v>46</v>
      </c>
      <c r="M44"/>
      <c r="N44"/>
      <c r="O44"/>
      <c r="P44" s="1" t="str">
        <f>_xlfn.CONCAT("Club Marks - ",I44)</f>
        <v>Club Marks - Feet</v>
      </c>
      <c r="Q44" s="1">
        <v>1</v>
      </c>
      <c r="R44" s="1" t="s">
        <v>18</v>
      </c>
      <c r="S44" s="1" t="s">
        <v>16</v>
      </c>
      <c r="U44" s="1" t="s">
        <v>17</v>
      </c>
      <c r="V44" s="1">
        <v>7</v>
      </c>
    </row>
    <row r="45" spans="1:22" x14ac:dyDescent="0.25">
      <c r="A45" s="1">
        <v>44</v>
      </c>
      <c r="B45" s="2">
        <v>46505</v>
      </c>
      <c r="D45" s="1" t="str">
        <f>TEXT(B45,"ddd")</f>
        <v>Wed</v>
      </c>
      <c r="E45" s="1" t="s">
        <v>15</v>
      </c>
      <c r="F45" s="1">
        <v>1330</v>
      </c>
      <c r="I45" t="s">
        <v>30</v>
      </c>
      <c r="J45" t="s">
        <v>41</v>
      </c>
      <c r="K45" t="s">
        <v>37</v>
      </c>
      <c r="L45" t="s">
        <v>46</v>
      </c>
      <c r="M45"/>
      <c r="N45"/>
      <c r="O45"/>
      <c r="P45" s="1" t="str">
        <f>_xlfn.CONCAT("Club Marks - ",I45)</f>
        <v>Club Marks - PUR</v>
      </c>
      <c r="Q45" s="1">
        <v>1</v>
      </c>
      <c r="R45" s="1" t="s">
        <v>18</v>
      </c>
      <c r="S45" s="1" t="s">
        <v>16</v>
      </c>
      <c r="U45" s="1" t="s">
        <v>17</v>
      </c>
      <c r="V45" s="1">
        <v>7</v>
      </c>
    </row>
    <row r="46" spans="1:22" x14ac:dyDescent="0.25">
      <c r="A46" s="1">
        <v>45</v>
      </c>
      <c r="B46" s="2">
        <v>46512</v>
      </c>
      <c r="D46" s="1" t="str">
        <f>TEXT(B46,"ddd")</f>
        <v>Wed</v>
      </c>
      <c r="E46" s="1" t="s">
        <v>15</v>
      </c>
      <c r="F46" s="1">
        <v>1330</v>
      </c>
      <c r="I46" t="s">
        <v>48</v>
      </c>
      <c r="J46" t="s">
        <v>40</v>
      </c>
      <c r="K46" t="s">
        <v>32</v>
      </c>
      <c r="L46" t="s">
        <v>46</v>
      </c>
      <c r="M46"/>
      <c r="N46"/>
      <c r="O46"/>
      <c r="P46" s="1" t="str">
        <f>_xlfn.CONCAT("Club Marks - ",I46)</f>
        <v>Club Marks - Feet</v>
      </c>
      <c r="Q46" s="1">
        <v>1</v>
      </c>
      <c r="R46" s="1" t="s">
        <v>18</v>
      </c>
      <c r="S46" s="1" t="s">
        <v>16</v>
      </c>
      <c r="U46" s="1" t="s">
        <v>17</v>
      </c>
      <c r="V46" s="1">
        <v>7</v>
      </c>
    </row>
    <row r="47" spans="1:22" x14ac:dyDescent="0.25">
      <c r="A47" s="1">
        <v>46</v>
      </c>
      <c r="B47" s="2">
        <v>46519</v>
      </c>
      <c r="D47" s="1" t="str">
        <f>TEXT(B47,"ddd")</f>
        <v>Wed</v>
      </c>
      <c r="E47" s="1" t="s">
        <v>15</v>
      </c>
      <c r="F47" s="1">
        <v>1330</v>
      </c>
      <c r="I47" t="s">
        <v>30</v>
      </c>
      <c r="J47" t="s">
        <v>41</v>
      </c>
      <c r="K47" t="s">
        <v>37</v>
      </c>
      <c r="L47" t="s">
        <v>46</v>
      </c>
      <c r="M47"/>
      <c r="N47"/>
      <c r="O47"/>
      <c r="P47" s="1" t="str">
        <f>_xlfn.CONCAT("Club Marks - ",I47)</f>
        <v>Club Marks - PUR</v>
      </c>
      <c r="Q47" s="1">
        <v>1</v>
      </c>
      <c r="R47" s="1" t="s">
        <v>18</v>
      </c>
      <c r="S47" s="1" t="s">
        <v>16</v>
      </c>
      <c r="U47" s="1" t="s">
        <v>17</v>
      </c>
      <c r="V47" s="1">
        <v>7</v>
      </c>
    </row>
    <row r="48" spans="1:22" x14ac:dyDescent="0.25">
      <c r="A48" s="1">
        <v>47</v>
      </c>
      <c r="B48" s="2">
        <v>46526</v>
      </c>
      <c r="D48" s="1" t="str">
        <f>TEXT(B48,"ddd")</f>
        <v>Wed</v>
      </c>
      <c r="E48" s="1" t="s">
        <v>15</v>
      </c>
      <c r="F48" s="1">
        <v>1330</v>
      </c>
      <c r="I48" t="s">
        <v>48</v>
      </c>
      <c r="J48" t="s">
        <v>40</v>
      </c>
      <c r="K48" t="s">
        <v>32</v>
      </c>
      <c r="L48" t="s">
        <v>46</v>
      </c>
      <c r="M48"/>
      <c r="N48"/>
      <c r="O48"/>
      <c r="P48" s="1" t="str">
        <f>_xlfn.CONCAT("Club Marks - ",I48)</f>
        <v>Club Marks - Feet</v>
      </c>
      <c r="Q48" s="1">
        <v>1</v>
      </c>
      <c r="R48" s="1" t="s">
        <v>18</v>
      </c>
      <c r="S48" s="1" t="s">
        <v>16</v>
      </c>
      <c r="U48" s="1" t="s">
        <v>17</v>
      </c>
      <c r="V48" s="1">
        <v>7</v>
      </c>
    </row>
    <row r="49" spans="1:22" x14ac:dyDescent="0.25">
      <c r="A49" s="1">
        <v>48</v>
      </c>
      <c r="B49" s="2">
        <v>46533</v>
      </c>
      <c r="D49" s="1" t="str">
        <f>TEXT(B49,"ddd")</f>
        <v>Wed</v>
      </c>
      <c r="E49" s="1" t="s">
        <v>15</v>
      </c>
      <c r="F49" s="1">
        <v>1330</v>
      </c>
      <c r="I49" t="s">
        <v>30</v>
      </c>
      <c r="J49" t="s">
        <v>41</v>
      </c>
      <c r="K49" t="s">
        <v>37</v>
      </c>
      <c r="L49" t="s">
        <v>46</v>
      </c>
      <c r="M49"/>
      <c r="N49"/>
      <c r="O49"/>
      <c r="P49" s="1" t="str">
        <f>_xlfn.CONCAT("Club Marks - ",I49)</f>
        <v>Club Marks - PUR</v>
      </c>
      <c r="Q49" s="1">
        <v>1</v>
      </c>
      <c r="R49" s="1" t="s">
        <v>18</v>
      </c>
      <c r="S49" s="1" t="s">
        <v>16</v>
      </c>
      <c r="U49" s="1" t="s">
        <v>17</v>
      </c>
      <c r="V49" s="1">
        <v>7</v>
      </c>
    </row>
    <row r="50" spans="1:22" x14ac:dyDescent="0.25">
      <c r="A50" s="1">
        <v>49</v>
      </c>
      <c r="B50" s="2">
        <v>46540</v>
      </c>
      <c r="D50" s="1" t="str">
        <f>TEXT(B50,"ddd")</f>
        <v>Wed</v>
      </c>
      <c r="E50" s="1" t="s">
        <v>15</v>
      </c>
      <c r="F50" s="1">
        <v>1330</v>
      </c>
      <c r="I50" t="s">
        <v>48</v>
      </c>
      <c r="J50" t="s">
        <v>40</v>
      </c>
      <c r="K50" t="s">
        <v>32</v>
      </c>
      <c r="L50" t="s">
        <v>46</v>
      </c>
      <c r="M50"/>
      <c r="N50"/>
      <c r="O50"/>
      <c r="P50" s="1" t="str">
        <f>_xlfn.CONCAT("Club Marks - ",I50)</f>
        <v>Club Marks - Feet</v>
      </c>
      <c r="Q50" s="1">
        <v>1</v>
      </c>
      <c r="R50" s="1" t="s">
        <v>18</v>
      </c>
      <c r="S50" s="1" t="s">
        <v>16</v>
      </c>
      <c r="U50" s="1" t="s">
        <v>17</v>
      </c>
      <c r="V50" s="1">
        <v>7</v>
      </c>
    </row>
    <row r="51" spans="1:22" x14ac:dyDescent="0.25">
      <c r="A51" s="1">
        <v>51</v>
      </c>
      <c r="B51" s="2">
        <v>46547</v>
      </c>
      <c r="D51" s="1" t="str">
        <f>TEXT(B51,"ddd")</f>
        <v>Wed</v>
      </c>
      <c r="E51" s="1" t="s">
        <v>15</v>
      </c>
      <c r="F51" s="1">
        <v>1330</v>
      </c>
      <c r="I51" t="s">
        <v>30</v>
      </c>
      <c r="J51" t="s">
        <v>41</v>
      </c>
      <c r="K51" t="s">
        <v>32</v>
      </c>
      <c r="L51" t="s">
        <v>46</v>
      </c>
      <c r="M51"/>
      <c r="N51"/>
      <c r="O51"/>
      <c r="P51" s="1" t="str">
        <f>_xlfn.CONCAT("Club Marks - ",I51)</f>
        <v>Club Marks - PUR</v>
      </c>
      <c r="Q51" s="1">
        <v>1</v>
      </c>
      <c r="R51" s="1" t="s">
        <v>18</v>
      </c>
      <c r="S51" s="1" t="s">
        <v>16</v>
      </c>
      <c r="U51" s="1" t="s">
        <v>17</v>
      </c>
      <c r="V51" s="1">
        <v>7</v>
      </c>
    </row>
    <row r="52" spans="1:22" x14ac:dyDescent="0.25">
      <c r="A52" s="1">
        <v>52</v>
      </c>
      <c r="B52" s="2">
        <v>46554</v>
      </c>
      <c r="D52" s="1" t="str">
        <f>TEXT(B52,"ddd")</f>
        <v>Wed</v>
      </c>
      <c r="E52" s="1" t="s">
        <v>15</v>
      </c>
      <c r="F52" s="1">
        <v>1330</v>
      </c>
      <c r="I52" t="s">
        <v>48</v>
      </c>
      <c r="J52" t="s">
        <v>40</v>
      </c>
      <c r="K52" t="s">
        <v>37</v>
      </c>
      <c r="L52" t="s">
        <v>46</v>
      </c>
      <c r="M52"/>
      <c r="N52"/>
      <c r="O52"/>
      <c r="P52" s="1" t="str">
        <f>_xlfn.CONCAT("Club Marks - ",I52)</f>
        <v>Club Marks - Feet</v>
      </c>
      <c r="Q52" s="1">
        <v>1</v>
      </c>
      <c r="R52" s="1" t="s">
        <v>18</v>
      </c>
      <c r="S52" s="1" t="s">
        <v>16</v>
      </c>
      <c r="U52" s="1" t="s">
        <v>17</v>
      </c>
      <c r="V52" s="1">
        <v>7</v>
      </c>
    </row>
    <row r="53" spans="1:22" x14ac:dyDescent="0.25">
      <c r="A53" s="1">
        <v>53</v>
      </c>
      <c r="B53" s="2">
        <v>46561</v>
      </c>
      <c r="D53" s="1" t="str">
        <f>TEXT(B53,"ddd")</f>
        <v>Wed</v>
      </c>
      <c r="E53" s="1" t="s">
        <v>15</v>
      </c>
      <c r="F53" s="1">
        <v>1330</v>
      </c>
      <c r="I53" s="18" t="s">
        <v>30</v>
      </c>
      <c r="J53" s="18" t="s">
        <v>43</v>
      </c>
      <c r="K53" s="18" t="s">
        <v>44</v>
      </c>
      <c r="L53" s="18" t="s">
        <v>46</v>
      </c>
      <c r="M53" s="18"/>
      <c r="N53" s="18"/>
      <c r="O53" s="18"/>
      <c r="P53" s="19" t="str">
        <f>_xlfn.CONCAT("Club Marks - ",I53)</f>
        <v>Club Marks - PUR</v>
      </c>
      <c r="Q53" s="19">
        <v>1</v>
      </c>
      <c r="R53" s="19" t="s">
        <v>18</v>
      </c>
      <c r="S53" s="19" t="s">
        <v>16</v>
      </c>
      <c r="T53" s="19"/>
      <c r="U53" s="19" t="s">
        <v>17</v>
      </c>
      <c r="V53" s="19">
        <v>7</v>
      </c>
    </row>
    <row r="54" spans="1:22" x14ac:dyDescent="0.25">
      <c r="A54" s="1">
        <v>54</v>
      </c>
      <c r="B54" s="2">
        <v>46568</v>
      </c>
      <c r="D54" s="1" t="str">
        <f>TEXT(B54,"ddd")</f>
        <v>Wed</v>
      </c>
      <c r="E54" s="1" t="s">
        <v>15</v>
      </c>
      <c r="F54" s="1">
        <v>1330</v>
      </c>
      <c r="I54" t="s">
        <v>35</v>
      </c>
      <c r="J54" t="s">
        <v>45</v>
      </c>
      <c r="K54" t="s">
        <v>44</v>
      </c>
      <c r="L54" t="s">
        <v>46</v>
      </c>
      <c r="M54"/>
      <c r="N54"/>
      <c r="O54"/>
      <c r="P54" s="1" t="str">
        <f>_xlfn.CONCAT("Club Marks - ",I54)</f>
        <v>Club Marks - Fleet</v>
      </c>
      <c r="Q54" s="1">
        <v>1</v>
      </c>
      <c r="R54" s="1" t="s">
        <v>18</v>
      </c>
      <c r="S54" s="1" t="s">
        <v>16</v>
      </c>
      <c r="U54" s="1" t="s">
        <v>17</v>
      </c>
      <c r="V54" s="1">
        <v>7</v>
      </c>
    </row>
    <row r="55" spans="1:22" x14ac:dyDescent="0.25">
      <c r="A55" s="1">
        <v>55</v>
      </c>
      <c r="B55" s="2">
        <v>46575</v>
      </c>
      <c r="D55" s="1" t="str">
        <f>TEXT(B55,"ddd")</f>
        <v>Wed</v>
      </c>
      <c r="E55" s="1" t="s">
        <v>15</v>
      </c>
      <c r="F55" s="1">
        <v>1330</v>
      </c>
      <c r="I55" t="s">
        <v>30</v>
      </c>
      <c r="J55" t="s">
        <v>43</v>
      </c>
      <c r="K55" t="s">
        <v>44</v>
      </c>
      <c r="L55" t="s">
        <v>46</v>
      </c>
      <c r="M55"/>
      <c r="N55"/>
      <c r="O55"/>
      <c r="P55" s="1" t="str">
        <f>_xlfn.CONCAT("Club Marks - ",I55)</f>
        <v>Club Marks - PUR</v>
      </c>
      <c r="Q55" s="1">
        <v>1</v>
      </c>
      <c r="R55" s="1" t="s">
        <v>18</v>
      </c>
      <c r="S55" s="1" t="s">
        <v>16</v>
      </c>
      <c r="U55" s="1" t="s">
        <v>17</v>
      </c>
      <c r="V55" s="1">
        <v>7</v>
      </c>
    </row>
    <row r="56" spans="1:22" x14ac:dyDescent="0.25">
      <c r="A56" s="1">
        <v>56</v>
      </c>
      <c r="B56" s="2">
        <v>46582</v>
      </c>
      <c r="D56" s="1" t="str">
        <f>TEXT(B56,"ddd")</f>
        <v>Wed</v>
      </c>
      <c r="E56" s="1" t="s">
        <v>15</v>
      </c>
      <c r="F56" s="1">
        <v>1330</v>
      </c>
      <c r="I56" t="s">
        <v>35</v>
      </c>
      <c r="J56" t="s">
        <v>45</v>
      </c>
      <c r="K56" t="s">
        <v>44</v>
      </c>
      <c r="L56" t="s">
        <v>46</v>
      </c>
      <c r="M56"/>
      <c r="N56"/>
      <c r="O56"/>
      <c r="P56" s="1" t="str">
        <f>_xlfn.CONCAT("Club Marks - ",I56)</f>
        <v>Club Marks - Fleet</v>
      </c>
      <c r="Q56" s="1">
        <v>1</v>
      </c>
      <c r="R56" s="1" t="s">
        <v>18</v>
      </c>
      <c r="S56" s="1" t="s">
        <v>16</v>
      </c>
      <c r="U56" s="1" t="s">
        <v>17</v>
      </c>
      <c r="V56" s="1">
        <v>7</v>
      </c>
    </row>
    <row r="57" spans="1:22" x14ac:dyDescent="0.25">
      <c r="A57" s="1">
        <v>57</v>
      </c>
      <c r="B57" s="2">
        <v>46589</v>
      </c>
      <c r="D57" s="1" t="str">
        <f>TEXT(B57,"ddd")</f>
        <v>Wed</v>
      </c>
      <c r="E57" s="1" t="s">
        <v>15</v>
      </c>
      <c r="F57" s="1">
        <v>1330</v>
      </c>
      <c r="I57" t="s">
        <v>30</v>
      </c>
      <c r="J57" t="s">
        <v>43</v>
      </c>
      <c r="K57" t="s">
        <v>44</v>
      </c>
      <c r="L57" t="s">
        <v>46</v>
      </c>
      <c r="M57"/>
      <c r="N57"/>
      <c r="O57"/>
      <c r="P57" s="1" t="str">
        <f>_xlfn.CONCAT("Club Marks - ",I57)</f>
        <v>Club Marks - PUR</v>
      </c>
      <c r="Q57" s="1">
        <v>1</v>
      </c>
      <c r="R57" s="1" t="s">
        <v>18</v>
      </c>
      <c r="S57" s="1" t="s">
        <v>16</v>
      </c>
      <c r="U57" s="1" t="s">
        <v>17</v>
      </c>
      <c r="V57" s="1">
        <v>7</v>
      </c>
    </row>
    <row r="58" spans="1:22" x14ac:dyDescent="0.25">
      <c r="A58" s="1">
        <v>58</v>
      </c>
      <c r="B58" s="2">
        <v>46596</v>
      </c>
      <c r="D58" s="1" t="str">
        <f>TEXT(B58,"ddd")</f>
        <v>Wed</v>
      </c>
      <c r="E58" s="1" t="s">
        <v>15</v>
      </c>
      <c r="F58" s="1">
        <v>1330</v>
      </c>
      <c r="I58" t="s">
        <v>35</v>
      </c>
      <c r="J58" t="s">
        <v>45</v>
      </c>
      <c r="K58" t="s">
        <v>44</v>
      </c>
      <c r="L58" t="s">
        <v>46</v>
      </c>
      <c r="M58"/>
      <c r="N58"/>
      <c r="O58"/>
      <c r="P58" s="1" t="str">
        <f>_xlfn.CONCAT("Club Marks - ",I58)</f>
        <v>Club Marks - Fleet</v>
      </c>
      <c r="Q58" s="1">
        <v>1</v>
      </c>
      <c r="R58" s="1" t="s">
        <v>18</v>
      </c>
      <c r="S58" s="1" t="s">
        <v>16</v>
      </c>
      <c r="U58" s="1" t="s">
        <v>17</v>
      </c>
      <c r="V58" s="1">
        <v>7</v>
      </c>
    </row>
    <row r="59" spans="1:22" x14ac:dyDescent="0.25">
      <c r="A59" s="1">
        <v>59</v>
      </c>
      <c r="B59" s="2">
        <v>46603</v>
      </c>
      <c r="D59" s="1" t="str">
        <f>TEXT(B59,"ddd")</f>
        <v>Wed</v>
      </c>
      <c r="E59" s="1" t="s">
        <v>15</v>
      </c>
      <c r="F59" s="1">
        <v>1330</v>
      </c>
      <c r="I59" t="s">
        <v>30</v>
      </c>
      <c r="J59" t="s">
        <v>43</v>
      </c>
      <c r="K59" t="s">
        <v>44</v>
      </c>
      <c r="L59" t="s">
        <v>46</v>
      </c>
      <c r="M59"/>
      <c r="N59"/>
      <c r="O59"/>
      <c r="P59" s="1" t="str">
        <f>_xlfn.CONCAT("Club Marks - ",I59)</f>
        <v>Club Marks - PUR</v>
      </c>
      <c r="Q59" s="1">
        <v>1</v>
      </c>
      <c r="R59" s="1" t="s">
        <v>18</v>
      </c>
      <c r="S59" s="1" t="s">
        <v>16</v>
      </c>
      <c r="U59" s="1" t="s">
        <v>17</v>
      </c>
      <c r="V59" s="1">
        <v>7</v>
      </c>
    </row>
    <row r="60" spans="1:22" x14ac:dyDescent="0.25">
      <c r="A60" s="1">
        <v>60</v>
      </c>
      <c r="B60" s="2">
        <v>46610</v>
      </c>
      <c r="D60" s="1" t="str">
        <f>TEXT(B60,"ddd")</f>
        <v>Wed</v>
      </c>
      <c r="E60" s="1" t="s">
        <v>15</v>
      </c>
      <c r="F60" s="1">
        <v>1330</v>
      </c>
      <c r="I60" t="s">
        <v>35</v>
      </c>
      <c r="J60" t="s">
        <v>45</v>
      </c>
      <c r="K60" t="s">
        <v>44</v>
      </c>
      <c r="L60" t="s">
        <v>46</v>
      </c>
      <c r="M60"/>
      <c r="N60"/>
      <c r="O60"/>
      <c r="P60" s="1" t="str">
        <f>_xlfn.CONCAT("Club Marks - ",I60)</f>
        <v>Club Marks - Fleet</v>
      </c>
      <c r="Q60" s="1">
        <v>1</v>
      </c>
      <c r="R60" s="1" t="s">
        <v>18</v>
      </c>
      <c r="S60" s="1" t="s">
        <v>16</v>
      </c>
      <c r="U60" s="1" t="s">
        <v>17</v>
      </c>
      <c r="V60" s="1">
        <v>7</v>
      </c>
    </row>
    <row r="61" spans="1:22" x14ac:dyDescent="0.25">
      <c r="A61" s="1">
        <v>61</v>
      </c>
      <c r="B61" s="2">
        <v>46617</v>
      </c>
      <c r="D61" s="1" t="str">
        <f>TEXT(B61,"ddd")</f>
        <v>Wed</v>
      </c>
      <c r="E61" s="1" t="s">
        <v>15</v>
      </c>
      <c r="F61" s="1">
        <v>1330</v>
      </c>
      <c r="I61" t="s">
        <v>30</v>
      </c>
      <c r="J61" t="s">
        <v>43</v>
      </c>
      <c r="K61" t="s">
        <v>44</v>
      </c>
      <c r="L61" t="s">
        <v>46</v>
      </c>
      <c r="M61"/>
      <c r="N61"/>
      <c r="O61"/>
      <c r="P61" s="1" t="str">
        <f>_xlfn.CONCAT("Club Marks - ",I61)</f>
        <v>Club Marks - PUR</v>
      </c>
      <c r="Q61" s="1">
        <v>1</v>
      </c>
      <c r="R61" s="1" t="s">
        <v>18</v>
      </c>
      <c r="S61" s="1" t="s">
        <v>16</v>
      </c>
      <c r="U61" s="1" t="s">
        <v>17</v>
      </c>
      <c r="V61" s="1">
        <v>7</v>
      </c>
    </row>
    <row r="62" spans="1:22" x14ac:dyDescent="0.25">
      <c r="A62" s="1">
        <v>62</v>
      </c>
      <c r="B62" s="2">
        <v>46624</v>
      </c>
      <c r="D62" s="1" t="str">
        <f>TEXT(B62,"ddd")</f>
        <v>Wed</v>
      </c>
      <c r="E62" s="1" t="s">
        <v>15</v>
      </c>
      <c r="F62" s="1">
        <v>1330</v>
      </c>
      <c r="I62" t="s">
        <v>35</v>
      </c>
      <c r="J62" t="s">
        <v>45</v>
      </c>
      <c r="K62" t="s">
        <v>44</v>
      </c>
      <c r="L62" t="s">
        <v>46</v>
      </c>
      <c r="M62"/>
      <c r="N62"/>
      <c r="O62"/>
      <c r="P62" s="1" t="str">
        <f>_xlfn.CONCAT("Club Marks - ",I62)</f>
        <v>Club Marks - Fleet</v>
      </c>
      <c r="Q62" s="1">
        <v>1</v>
      </c>
      <c r="R62" s="1" t="s">
        <v>18</v>
      </c>
      <c r="S62" s="1" t="s">
        <v>16</v>
      </c>
      <c r="U62" s="1" t="s">
        <v>17</v>
      </c>
      <c r="V62" s="1">
        <v>7</v>
      </c>
    </row>
    <row r="63" spans="1:22" x14ac:dyDescent="0.25">
      <c r="A63" s="1">
        <v>63</v>
      </c>
      <c r="B63" s="2">
        <v>46631</v>
      </c>
      <c r="D63" s="1" t="str">
        <f>TEXT(B63,"ddd")</f>
        <v>Wed</v>
      </c>
      <c r="E63" s="1" t="s">
        <v>15</v>
      </c>
      <c r="F63" s="1">
        <v>1330</v>
      </c>
      <c r="I63" t="s">
        <v>30</v>
      </c>
      <c r="J63" t="s">
        <v>43</v>
      </c>
      <c r="K63" t="s">
        <v>44</v>
      </c>
      <c r="L63" t="s">
        <v>46</v>
      </c>
      <c r="M63"/>
      <c r="N63"/>
      <c r="O63"/>
      <c r="P63" s="1" t="str">
        <f>_xlfn.CONCAT("Club Marks - ",I63)</f>
        <v>Club Marks - PUR</v>
      </c>
      <c r="Q63" s="1">
        <v>1</v>
      </c>
      <c r="R63" s="1" t="s">
        <v>18</v>
      </c>
      <c r="S63" s="1" t="s">
        <v>16</v>
      </c>
      <c r="U63" s="1" t="s">
        <v>17</v>
      </c>
      <c r="V63" s="1">
        <v>7</v>
      </c>
    </row>
    <row r="64" spans="1:22" x14ac:dyDescent="0.25">
      <c r="A64" s="1">
        <v>64</v>
      </c>
      <c r="B64" s="2">
        <v>46638</v>
      </c>
      <c r="D64" s="1" t="str">
        <f>TEXT(B64,"ddd")</f>
        <v>Wed</v>
      </c>
      <c r="E64" s="1" t="s">
        <v>15</v>
      </c>
      <c r="F64" s="1">
        <v>1330</v>
      </c>
      <c r="I64" t="s">
        <v>35</v>
      </c>
      <c r="J64" t="s">
        <v>45</v>
      </c>
      <c r="K64" t="s">
        <v>44</v>
      </c>
      <c r="L64" t="s">
        <v>46</v>
      </c>
      <c r="M64"/>
      <c r="N64"/>
      <c r="O64"/>
      <c r="P64" s="1" t="str">
        <f>_xlfn.CONCAT("Club Marks - ",I64)</f>
        <v>Club Marks - Fleet</v>
      </c>
      <c r="Q64" s="1">
        <v>1</v>
      </c>
      <c r="R64" s="1" t="s">
        <v>18</v>
      </c>
      <c r="S64" s="1" t="s">
        <v>16</v>
      </c>
      <c r="U64" s="1" t="s">
        <v>17</v>
      </c>
      <c r="V64" s="1">
        <v>7</v>
      </c>
    </row>
    <row r="65" spans="1:28" x14ac:dyDescent="0.25">
      <c r="A65" s="1">
        <v>65</v>
      </c>
      <c r="B65" s="2">
        <v>46645</v>
      </c>
      <c r="D65" s="1" t="str">
        <f>TEXT(B65,"ddd")</f>
        <v>Wed</v>
      </c>
      <c r="E65" s="1" t="s">
        <v>15</v>
      </c>
      <c r="F65" s="1">
        <v>1330</v>
      </c>
      <c r="I65" t="s">
        <v>30</v>
      </c>
      <c r="J65" t="s">
        <v>43</v>
      </c>
      <c r="K65" t="s">
        <v>44</v>
      </c>
      <c r="L65" t="s">
        <v>46</v>
      </c>
      <c r="M65"/>
      <c r="N65"/>
      <c r="O65"/>
      <c r="P65" s="1" t="str">
        <f>_xlfn.CONCAT("Club Marks - ",I65)</f>
        <v>Club Marks - PUR</v>
      </c>
      <c r="Q65" s="1">
        <v>1</v>
      </c>
      <c r="R65" s="1" t="s">
        <v>18</v>
      </c>
      <c r="S65" s="1" t="s">
        <v>16</v>
      </c>
      <c r="U65" s="1" t="s">
        <v>17</v>
      </c>
      <c r="V65" s="1">
        <v>7</v>
      </c>
    </row>
    <row r="66" spans="1:28" x14ac:dyDescent="0.25">
      <c r="A66" s="1">
        <v>66</v>
      </c>
      <c r="B66" s="2">
        <v>46652</v>
      </c>
      <c r="D66" s="1" t="str">
        <f>TEXT(B66,"ddd")</f>
        <v>Wed</v>
      </c>
      <c r="E66" s="1" t="s">
        <v>15</v>
      </c>
      <c r="F66" s="1">
        <v>1330</v>
      </c>
      <c r="I66" t="s">
        <v>35</v>
      </c>
      <c r="J66" t="s">
        <v>45</v>
      </c>
      <c r="K66" t="s">
        <v>44</v>
      </c>
      <c r="L66" t="s">
        <v>46</v>
      </c>
      <c r="M66"/>
      <c r="N66"/>
      <c r="O66"/>
      <c r="P66" s="1" t="str">
        <f>_xlfn.CONCAT("Club Marks - ",I66)</f>
        <v>Club Marks - Fleet</v>
      </c>
      <c r="Q66" s="1">
        <v>1</v>
      </c>
      <c r="R66" s="1" t="s">
        <v>18</v>
      </c>
      <c r="S66" s="1" t="s">
        <v>16</v>
      </c>
      <c r="U66" s="1" t="s">
        <v>17</v>
      </c>
      <c r="V66" s="1">
        <v>7</v>
      </c>
    </row>
    <row r="67" spans="1:28" x14ac:dyDescent="0.25">
      <c r="A67" s="1">
        <v>67</v>
      </c>
      <c r="B67" s="2">
        <v>46659</v>
      </c>
      <c r="D67" s="1" t="str">
        <f>TEXT(B67,"ddd")</f>
        <v>Wed</v>
      </c>
      <c r="E67" s="1" t="s">
        <v>15</v>
      </c>
      <c r="F67" s="1">
        <v>1330</v>
      </c>
      <c r="I67" t="s">
        <v>30</v>
      </c>
      <c r="J67" t="s">
        <v>43</v>
      </c>
      <c r="K67" t="s">
        <v>44</v>
      </c>
      <c r="L67" t="s">
        <v>46</v>
      </c>
      <c r="M67"/>
      <c r="N67"/>
      <c r="O67"/>
      <c r="P67" s="1" t="str">
        <f>_xlfn.CONCAT("Club Marks - ",I67)</f>
        <v>Club Marks - PUR</v>
      </c>
      <c r="Q67" s="1">
        <v>1</v>
      </c>
      <c r="R67" s="1" t="s">
        <v>18</v>
      </c>
      <c r="S67" s="1" t="s">
        <v>16</v>
      </c>
      <c r="U67" s="1" t="s">
        <v>17</v>
      </c>
      <c r="V67" s="1">
        <v>7</v>
      </c>
    </row>
    <row r="68" spans="1:28" x14ac:dyDescent="0.25">
      <c r="A68" s="1">
        <v>68</v>
      </c>
      <c r="B68" s="2">
        <v>46666</v>
      </c>
      <c r="D68" s="1" t="str">
        <f>TEXT(B68,"ddd")</f>
        <v>Wed</v>
      </c>
      <c r="E68" s="1" t="s">
        <v>15</v>
      </c>
      <c r="F68" s="1">
        <v>1330</v>
      </c>
      <c r="I68" t="s">
        <v>35</v>
      </c>
      <c r="J68" t="s">
        <v>45</v>
      </c>
      <c r="K68" t="s">
        <v>44</v>
      </c>
      <c r="L68" t="s">
        <v>46</v>
      </c>
      <c r="M68"/>
      <c r="N68"/>
      <c r="O68"/>
      <c r="P68" s="1" t="str">
        <f>_xlfn.CONCAT("Club Marks - ",I68)</f>
        <v>Club Marks - Fleet</v>
      </c>
      <c r="Q68" s="1">
        <v>1</v>
      </c>
      <c r="R68" s="1" t="s">
        <v>18</v>
      </c>
      <c r="S68" s="1" t="s">
        <v>16</v>
      </c>
      <c r="U68" s="1" t="s">
        <v>17</v>
      </c>
      <c r="V68" s="1">
        <v>7</v>
      </c>
    </row>
    <row r="69" spans="1:28" customFormat="1" x14ac:dyDescent="0.25">
      <c r="A69" s="1">
        <v>69</v>
      </c>
      <c r="B69" s="15">
        <v>46400</v>
      </c>
      <c r="D69" t="str">
        <f>TEXT(B69,"ddd")</f>
        <v>Wed</v>
      </c>
      <c r="E69" t="s">
        <v>15</v>
      </c>
      <c r="F69">
        <v>1330</v>
      </c>
      <c r="G69" s="13"/>
      <c r="I69" t="s">
        <v>30</v>
      </c>
      <c r="J69" t="s">
        <v>39</v>
      </c>
      <c r="K69" t="s">
        <v>32</v>
      </c>
      <c r="L69" t="s">
        <v>46</v>
      </c>
      <c r="P69" s="1" t="str">
        <f>_xlfn.CONCAT("Club Marks - ",I69)</f>
        <v>Club Marks - PUR</v>
      </c>
      <c r="Q69" s="1">
        <v>1</v>
      </c>
      <c r="R69" s="1" t="s">
        <v>38</v>
      </c>
      <c r="S69" s="1" t="s">
        <v>16</v>
      </c>
      <c r="T69" s="1"/>
      <c r="U69" s="1" t="s">
        <v>17</v>
      </c>
      <c r="V69" s="1">
        <v>7</v>
      </c>
      <c r="W69" s="1"/>
    </row>
    <row r="70" spans="1:28" customFormat="1" x14ac:dyDescent="0.25">
      <c r="A70" s="1">
        <v>70</v>
      </c>
      <c r="B70" s="15">
        <v>46351</v>
      </c>
      <c r="D70" t="s">
        <v>33</v>
      </c>
      <c r="E70" t="s">
        <v>15</v>
      </c>
      <c r="F70">
        <v>1800</v>
      </c>
      <c r="G70" s="13"/>
      <c r="I70" t="s">
        <v>30</v>
      </c>
      <c r="J70" t="s">
        <v>39</v>
      </c>
      <c r="K70" t="s">
        <v>32</v>
      </c>
      <c r="L70" t="s">
        <v>46</v>
      </c>
      <c r="P70" s="1" t="str">
        <f>_xlfn.CONCAT("Club Marks - ",I70)</f>
        <v>Club Marks - PUR</v>
      </c>
      <c r="Q70" s="1">
        <v>1</v>
      </c>
      <c r="R70" s="1" t="s">
        <v>38</v>
      </c>
      <c r="S70" s="1" t="s">
        <v>16</v>
      </c>
      <c r="T70" s="1"/>
      <c r="U70" s="1" t="s">
        <v>17</v>
      </c>
      <c r="V70" s="1">
        <v>7</v>
      </c>
      <c r="W70" s="1"/>
    </row>
    <row r="71" spans="1:28" customFormat="1" x14ac:dyDescent="0.25">
      <c r="A71">
        <v>76</v>
      </c>
      <c r="B71" s="20">
        <v>46556</v>
      </c>
      <c r="C71" s="16"/>
      <c r="D71" s="16" t="str">
        <f>TEXT(B71,"ddd")</f>
        <v>Fri</v>
      </c>
      <c r="E71" s="1" t="s">
        <v>15</v>
      </c>
      <c r="F71" s="16"/>
      <c r="G71" s="16"/>
      <c r="H71" s="16"/>
      <c r="I71" s="16"/>
      <c r="J71" s="16" t="s">
        <v>42</v>
      </c>
      <c r="K71" s="16"/>
      <c r="L71" s="16"/>
      <c r="M71" s="16"/>
      <c r="N71" s="16"/>
      <c r="O71" s="16"/>
      <c r="P71" s="17"/>
      <c r="Q71" s="17"/>
      <c r="R71" s="17"/>
      <c r="S71" s="17"/>
      <c r="T71" s="17"/>
      <c r="U71" s="17"/>
      <c r="V71" s="17"/>
      <c r="W71" s="17"/>
      <c r="X71" s="16"/>
      <c r="Y71" s="16"/>
      <c r="Z71" s="16"/>
      <c r="AA71" s="16"/>
      <c r="AB71" s="16"/>
    </row>
    <row r="72" spans="1:28" customFormat="1" x14ac:dyDescent="0.25">
      <c r="A72" s="1">
        <v>71</v>
      </c>
      <c r="B72" s="15">
        <v>46358</v>
      </c>
      <c r="D72" t="s">
        <v>33</v>
      </c>
      <c r="E72" t="s">
        <v>15</v>
      </c>
      <c r="F72">
        <v>1800</v>
      </c>
      <c r="G72" s="13"/>
      <c r="I72" t="s">
        <v>35</v>
      </c>
      <c r="J72" t="s">
        <v>36</v>
      </c>
      <c r="K72" t="s">
        <v>37</v>
      </c>
      <c r="L72" t="s">
        <v>46</v>
      </c>
      <c r="P72" s="1" t="str">
        <f>_xlfn.CONCAT("Club Marks - ",I72)</f>
        <v>Club Marks - Fleet</v>
      </c>
      <c r="Q72" s="1">
        <v>1</v>
      </c>
      <c r="R72" s="1" t="s">
        <v>38</v>
      </c>
      <c r="S72" s="1" t="s">
        <v>16</v>
      </c>
      <c r="T72" s="1"/>
      <c r="U72" s="1" t="s">
        <v>17</v>
      </c>
      <c r="V72" s="1">
        <v>7</v>
      </c>
      <c r="W72" s="1"/>
    </row>
    <row r="73" spans="1:28" customFormat="1" x14ac:dyDescent="0.25">
      <c r="A73" s="1">
        <v>72</v>
      </c>
      <c r="B73" s="15">
        <v>46365</v>
      </c>
      <c r="D73" t="s">
        <v>33</v>
      </c>
      <c r="E73" t="s">
        <v>15</v>
      </c>
      <c r="F73">
        <v>1800</v>
      </c>
      <c r="G73" s="13"/>
      <c r="I73" t="s">
        <v>30</v>
      </c>
      <c r="J73" t="s">
        <v>39</v>
      </c>
      <c r="K73" t="s">
        <v>32</v>
      </c>
      <c r="L73" t="s">
        <v>46</v>
      </c>
      <c r="P73" s="1" t="str">
        <f>_xlfn.CONCAT("Club Marks - ",I73)</f>
        <v>Club Marks - PUR</v>
      </c>
      <c r="Q73" s="1">
        <v>1</v>
      </c>
      <c r="R73" s="1" t="s">
        <v>38</v>
      </c>
      <c r="S73" s="1" t="s">
        <v>16</v>
      </c>
      <c r="T73" s="1"/>
      <c r="U73" s="1" t="s">
        <v>17</v>
      </c>
      <c r="V73" s="1">
        <v>7</v>
      </c>
      <c r="W73" s="1"/>
    </row>
    <row r="74" spans="1:28" customFormat="1" x14ac:dyDescent="0.25">
      <c r="A74" s="1">
        <v>73</v>
      </c>
      <c r="B74" s="15">
        <v>46372</v>
      </c>
      <c r="D74" t="s">
        <v>33</v>
      </c>
      <c r="E74" t="s">
        <v>15</v>
      </c>
      <c r="F74">
        <v>1330</v>
      </c>
      <c r="G74" s="13"/>
      <c r="I74" t="s">
        <v>35</v>
      </c>
      <c r="J74" t="s">
        <v>36</v>
      </c>
      <c r="K74" t="s">
        <v>37</v>
      </c>
      <c r="L74" t="s">
        <v>46</v>
      </c>
      <c r="P74" s="1" t="str">
        <f>_xlfn.CONCAT("Club Marks - ",I74)</f>
        <v>Club Marks - Fleet</v>
      </c>
      <c r="Q74" s="1">
        <v>1</v>
      </c>
      <c r="R74" s="1" t="s">
        <v>38</v>
      </c>
      <c r="S74" s="1" t="s">
        <v>16</v>
      </c>
      <c r="T74" s="1"/>
      <c r="U74" s="1" t="s">
        <v>17</v>
      </c>
      <c r="V74" s="1">
        <v>7</v>
      </c>
      <c r="W74" s="1"/>
    </row>
    <row r="75" spans="1:28" customFormat="1" x14ac:dyDescent="0.25">
      <c r="A75" s="1">
        <v>74</v>
      </c>
      <c r="B75" s="15">
        <v>46400</v>
      </c>
      <c r="D75" t="s">
        <v>33</v>
      </c>
      <c r="E75" t="s">
        <v>15</v>
      </c>
      <c r="F75">
        <v>1800</v>
      </c>
      <c r="G75" s="13">
        <v>90</v>
      </c>
      <c r="I75" t="s">
        <v>30</v>
      </c>
      <c r="J75" s="14" t="s">
        <v>31</v>
      </c>
      <c r="K75" t="s">
        <v>32</v>
      </c>
      <c r="P75" s="1" t="str">
        <f>_xlfn.CONCAT("Club Marks - ",I75)</f>
        <v>Club Marks - PUR</v>
      </c>
      <c r="Q75" s="1">
        <v>1</v>
      </c>
      <c r="R75" s="1" t="s">
        <v>19</v>
      </c>
      <c r="S75" s="1" t="s">
        <v>16</v>
      </c>
      <c r="T75" s="1"/>
      <c r="U75" s="1" t="s">
        <v>17</v>
      </c>
      <c r="V75" s="1">
        <v>7</v>
      </c>
      <c r="W75" s="1"/>
    </row>
    <row r="76" spans="1:28" s="16" customFormat="1" x14ac:dyDescent="0.25">
      <c r="A76" s="1">
        <v>75</v>
      </c>
      <c r="B76" s="15">
        <v>46407</v>
      </c>
      <c r="C76"/>
      <c r="D76" t="s">
        <v>33</v>
      </c>
      <c r="E76" t="s">
        <v>15</v>
      </c>
      <c r="F76">
        <v>1800</v>
      </c>
      <c r="G76" s="13">
        <v>90</v>
      </c>
      <c r="H76"/>
      <c r="I76" t="s">
        <v>30</v>
      </c>
      <c r="J76" s="14" t="s">
        <v>31</v>
      </c>
      <c r="K76" t="s">
        <v>32</v>
      </c>
      <c r="L76"/>
      <c r="M76"/>
      <c r="N76"/>
      <c r="O76"/>
      <c r="P76" s="1" t="str">
        <f>_xlfn.CONCAT("Club Marks - ",I76)</f>
        <v>Club Marks - PUR</v>
      </c>
      <c r="Q76" s="1">
        <v>1</v>
      </c>
      <c r="R76" s="1" t="s">
        <v>19</v>
      </c>
      <c r="S76" s="1" t="s">
        <v>16</v>
      </c>
      <c r="T76" s="1"/>
      <c r="U76" s="1" t="s">
        <v>17</v>
      </c>
      <c r="V76" s="1">
        <v>7</v>
      </c>
      <c r="W76" s="1"/>
      <c r="X76"/>
      <c r="Y76"/>
      <c r="Z76"/>
      <c r="AA76"/>
      <c r="AB76"/>
    </row>
  </sheetData>
  <sortState xmlns:xlrd2="http://schemas.microsoft.com/office/spreadsheetml/2017/richdata2" ref="A2:AB76">
    <sortCondition ref="A2:A7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Burgess</dc:creator>
  <cp:lastModifiedBy>Colin Burgess</cp:lastModifiedBy>
  <dcterms:created xsi:type="dcterms:W3CDTF">2025-07-18T23:02:18Z</dcterms:created>
  <dcterms:modified xsi:type="dcterms:W3CDTF">2026-07-31T03:50:19Z</dcterms:modified>
</cp:coreProperties>
</file>