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RBYC Dropbox\All Staff\Sailing\2026-2027\Calendar\All Calendars\working\"/>
    </mc:Choice>
  </mc:AlternateContent>
  <xr:revisionPtr revIDLastSave="0" documentId="13_ncr:1_{2D53CC65-CD3D-43DB-869E-3C972D21695D}" xr6:coauthVersionLast="47" xr6:coauthVersionMax="47" xr10:uidLastSave="{00000000-0000-0000-0000-000000000000}"/>
  <bookViews>
    <workbookView xWindow="-120" yWindow="-120" windowWidth="29040" windowHeight="15720" xr2:uid="{425C799C-80C7-4535-B2AB-66B7DF5D6008}"/>
  </bookViews>
  <sheets>
    <sheet name="Dragons" sheetId="1" r:id="rId1"/>
  </sheets>
  <definedNames>
    <definedName name="_xlnm._FilterDatabase" localSheetId="0" hidden="1">Dragons!$A$1:$W$25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J22" i="1"/>
  <c r="J21" i="1"/>
  <c r="J20" i="1"/>
  <c r="J17" i="1"/>
  <c r="J16" i="1"/>
  <c r="J15" i="1"/>
  <c r="J14" i="1"/>
  <c r="J13" i="1"/>
  <c r="J10" i="1"/>
  <c r="J9" i="1"/>
  <c r="J8" i="1"/>
  <c r="J7" i="1"/>
  <c r="J6" i="1"/>
  <c r="J5" i="1"/>
  <c r="J3" i="1"/>
  <c r="J2" i="1"/>
  <c r="D11" i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" i="1"/>
</calcChain>
</file>

<file path=xl/sharedStrings.xml><?xml version="1.0" encoding="utf-8"?>
<sst xmlns="http://schemas.openxmlformats.org/spreadsheetml/2006/main" count="177" uniqueCount="50">
  <si>
    <t>Event</t>
  </si>
  <si>
    <t>Num Races</t>
  </si>
  <si>
    <t>Beachcomber Spring Aggregate - Viking Trophy</t>
  </si>
  <si>
    <t>Yes</t>
  </si>
  <si>
    <t>Sturrock Cup Series</t>
  </si>
  <si>
    <t>Robstan Trophy Series</t>
  </si>
  <si>
    <t>EA Franklin Memorial Trophy</t>
  </si>
  <si>
    <t xml:space="preserve">Richardson Cup </t>
  </si>
  <si>
    <t>Cerberus Trophy</t>
  </si>
  <si>
    <t>May Series</t>
  </si>
  <si>
    <t>Skipper Briefing</t>
  </si>
  <si>
    <t>Time</t>
  </si>
  <si>
    <t>ID</t>
  </si>
  <si>
    <t>RBYC</t>
  </si>
  <si>
    <t>GLYC</t>
  </si>
  <si>
    <t>BLISS Regatta</t>
  </si>
  <si>
    <t>CAL</t>
  </si>
  <si>
    <t>Brighton Championship</t>
  </si>
  <si>
    <t>Victorian Championship</t>
  </si>
  <si>
    <t>Additional Trophy</t>
  </si>
  <si>
    <t>Type of Race</t>
  </si>
  <si>
    <t>Spinnaker</t>
  </si>
  <si>
    <t>Start/Finish</t>
  </si>
  <si>
    <t>Class Flag</t>
  </si>
  <si>
    <t>SIs</t>
  </si>
  <si>
    <t>Safet Cat</t>
  </si>
  <si>
    <t>DRA</t>
  </si>
  <si>
    <t>Windward/Leeward</t>
  </si>
  <si>
    <t>Passage</t>
  </si>
  <si>
    <t>Boat/Boat</t>
  </si>
  <si>
    <t>Boat/Tower</t>
  </si>
  <si>
    <t>Div</t>
  </si>
  <si>
    <t>Hcap</t>
  </si>
  <si>
    <t>Duration</t>
  </si>
  <si>
    <t>Description</t>
  </si>
  <si>
    <t>Trophy</t>
  </si>
  <si>
    <t>Link</t>
  </si>
  <si>
    <t>1200</t>
  </si>
  <si>
    <t>Long Race</t>
  </si>
  <si>
    <t>Tower/Tower</t>
  </si>
  <si>
    <t>End Date</t>
  </si>
  <si>
    <t>Start date</t>
  </si>
  <si>
    <t>VIC STATES</t>
  </si>
  <si>
    <t>LMYC</t>
  </si>
  <si>
    <t>Long race &amp; BBQ</t>
  </si>
  <si>
    <t>Day</t>
  </si>
  <si>
    <t>(RBYC host Range so no OD racing)</t>
  </si>
  <si>
    <t xml:space="preserve">Dragon Training Day </t>
  </si>
  <si>
    <t>Prince Phillip Cup - LMYC</t>
  </si>
  <si>
    <t>1340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</si>
</sst>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AE13-38B7-4898-BB37-084DE47211E4}">
  <sheetPr codeName="Sheet1"/>
  <dimension ref="A1:W25"/>
  <sheetViews>
    <sheetView tabSelected="1" workbookViewId="0">
      <pane ySplit="1" topLeftCell="A2" activePane="bottomLeft" state="frozen"/>
      <selection pane="bottomLeft" activeCell="F6" sqref="F6"/>
    </sheetView>
  </sheetViews>
  <sheetFormatPr defaultColWidth="12.42578125" defaultRowHeight="15" x14ac:dyDescent="0.25"/>
  <cols>
    <col min="1" max="1" width="3" style="1" bestFit="1" customWidth="1"/>
    <col min="2" max="4" width="12.42578125" style="1"/>
    <col min="5" max="5" width="4.7109375" style="1" bestFit="1" customWidth="1"/>
    <col min="6" max="6" width="5.42578125" style="3" bestFit="1" customWidth="1"/>
    <col min="7" max="7" width="8.7109375" style="1" bestFit="1" customWidth="1"/>
    <col min="8" max="9" width="5.28515625" style="1" bestFit="1" customWidth="1"/>
    <col min="10" max="10" width="57.7109375" style="1" bestFit="1" customWidth="1"/>
    <col min="11" max="11" width="43.28515625" style="1" bestFit="1" customWidth="1"/>
    <col min="12" max="12" width="12.42578125" style="1"/>
    <col min="13" max="13" width="18.85546875" style="1" bestFit="1" customWidth="1"/>
    <col min="14" max="16384" width="12.42578125" style="1"/>
  </cols>
  <sheetData>
    <row r="1" spans="1:23" s="5" customFormat="1" x14ac:dyDescent="0.25">
      <c r="A1" s="5" t="s">
        <v>12</v>
      </c>
      <c r="B1" s="6" t="s">
        <v>41</v>
      </c>
      <c r="C1" s="6" t="s">
        <v>40</v>
      </c>
      <c r="D1" s="6" t="s">
        <v>45</v>
      </c>
      <c r="E1" s="5" t="s">
        <v>16</v>
      </c>
      <c r="F1" s="7" t="s">
        <v>11</v>
      </c>
      <c r="G1" s="8" t="s">
        <v>33</v>
      </c>
      <c r="H1" s="5" t="s">
        <v>31</v>
      </c>
      <c r="I1" s="5" t="s">
        <v>32</v>
      </c>
      <c r="J1" s="9" t="s">
        <v>0</v>
      </c>
      <c r="K1" s="5" t="s">
        <v>34</v>
      </c>
      <c r="L1" s="5" t="s">
        <v>35</v>
      </c>
      <c r="M1" s="5" t="s">
        <v>17</v>
      </c>
      <c r="N1" s="5" t="s">
        <v>18</v>
      </c>
      <c r="O1" s="5" t="s">
        <v>19</v>
      </c>
      <c r="P1" s="5" t="s">
        <v>20</v>
      </c>
      <c r="Q1" s="5" t="s">
        <v>1</v>
      </c>
      <c r="R1" s="5" t="s">
        <v>21</v>
      </c>
      <c r="S1" s="5" t="s">
        <v>22</v>
      </c>
      <c r="T1" s="5" t="s">
        <v>23</v>
      </c>
      <c r="U1" s="5" t="s">
        <v>24</v>
      </c>
      <c r="V1" s="5" t="s">
        <v>25</v>
      </c>
      <c r="W1" s="5" t="s">
        <v>36</v>
      </c>
    </row>
    <row r="2" spans="1:23" x14ac:dyDescent="0.25">
      <c r="A2" s="1">
        <v>1</v>
      </c>
      <c r="B2" s="2">
        <v>46305</v>
      </c>
      <c r="C2" s="2"/>
      <c r="D2" s="2" t="str">
        <f t="shared" ref="D2:D25" si="0">TEXT(B2,"ddd")</f>
        <v>Sat</v>
      </c>
      <c r="E2" s="1" t="s">
        <v>26</v>
      </c>
      <c r="F2" s="3">
        <v>1340</v>
      </c>
      <c r="J2" s="1" t="str">
        <f>_xlfn.CONCAT("Dragon Racing", " - ",K2)</f>
        <v>Dragon Racing - Beachcomber Spring Aggregate - Viking Trophy</v>
      </c>
      <c r="K2" s="1" t="s">
        <v>2</v>
      </c>
      <c r="M2" s="1" t="s">
        <v>3</v>
      </c>
      <c r="P2" s="1" t="s">
        <v>27</v>
      </c>
      <c r="Q2" s="1">
        <v>2</v>
      </c>
      <c r="R2" s="1" t="s">
        <v>3</v>
      </c>
      <c r="S2" s="1" t="s">
        <v>29</v>
      </c>
      <c r="U2" s="1" t="s">
        <v>13</v>
      </c>
      <c r="V2" s="1">
        <v>7</v>
      </c>
    </row>
    <row r="3" spans="1:23" x14ac:dyDescent="0.25">
      <c r="A3" s="1">
        <v>2</v>
      </c>
      <c r="B3" s="2">
        <v>46312</v>
      </c>
      <c r="C3" s="2"/>
      <c r="D3" s="2" t="str">
        <f t="shared" si="0"/>
        <v>Sat</v>
      </c>
      <c r="E3" s="1" t="s">
        <v>26</v>
      </c>
      <c r="F3" s="3">
        <v>1340</v>
      </c>
      <c r="J3" s="1" t="str">
        <f>_xlfn.CONCAT("Dragon Racing", " - ",K3)</f>
        <v>Dragon Racing - Beachcomber Spring Aggregate - Viking Trophy</v>
      </c>
      <c r="K3" s="1" t="s">
        <v>2</v>
      </c>
      <c r="M3" s="1" t="s">
        <v>3</v>
      </c>
      <c r="P3" s="1" t="s">
        <v>27</v>
      </c>
      <c r="Q3" s="1">
        <v>2</v>
      </c>
      <c r="R3" s="1" t="s">
        <v>3</v>
      </c>
      <c r="S3" s="1" t="s">
        <v>29</v>
      </c>
      <c r="U3" s="1" t="s">
        <v>13</v>
      </c>
      <c r="V3" s="1">
        <v>7</v>
      </c>
    </row>
    <row r="4" spans="1:23" x14ac:dyDescent="0.25">
      <c r="A4" s="1">
        <v>3</v>
      </c>
      <c r="B4" s="2">
        <v>46319</v>
      </c>
      <c r="C4" s="2"/>
      <c r="D4" s="2" t="str">
        <f t="shared" si="0"/>
        <v>Sat</v>
      </c>
      <c r="E4" s="1" t="s">
        <v>26</v>
      </c>
      <c r="J4" s="1" t="s">
        <v>47</v>
      </c>
      <c r="K4" s="1" t="s">
        <v>46</v>
      </c>
    </row>
    <row r="5" spans="1:23" x14ac:dyDescent="0.25">
      <c r="A5" s="1">
        <v>4</v>
      </c>
      <c r="B5" s="2">
        <v>46333</v>
      </c>
      <c r="C5" s="2"/>
      <c r="D5" s="2" t="str">
        <f t="shared" si="0"/>
        <v>Sat</v>
      </c>
      <c r="E5" s="1" t="s">
        <v>26</v>
      </c>
      <c r="F5" s="3">
        <v>1340</v>
      </c>
      <c r="J5" s="1" t="str">
        <f t="shared" ref="J5:J10" si="1">_xlfn.CONCAT("Dragon Racing", " - ",K5)</f>
        <v>Dragon Racing - Sturrock Cup Series</v>
      </c>
      <c r="K5" s="1" t="s">
        <v>4</v>
      </c>
      <c r="M5" s="1" t="s">
        <v>3</v>
      </c>
      <c r="P5" s="1" t="s">
        <v>27</v>
      </c>
      <c r="Q5" s="1">
        <v>2</v>
      </c>
      <c r="R5" s="1" t="s">
        <v>3</v>
      </c>
      <c r="S5" s="1" t="s">
        <v>29</v>
      </c>
      <c r="U5" s="1" t="s">
        <v>13</v>
      </c>
      <c r="V5" s="1">
        <v>7</v>
      </c>
    </row>
    <row r="6" spans="1:23" x14ac:dyDescent="0.25">
      <c r="A6" s="1">
        <v>5</v>
      </c>
      <c r="B6" s="2">
        <v>46340</v>
      </c>
      <c r="C6" s="2"/>
      <c r="D6" s="2" t="str">
        <f t="shared" si="0"/>
        <v>Sat</v>
      </c>
      <c r="E6" s="1" t="s">
        <v>26</v>
      </c>
      <c r="F6" s="4">
        <v>1340</v>
      </c>
      <c r="J6" s="1" t="str">
        <f t="shared" si="1"/>
        <v>Dragon Racing - Sturrock Cup Series</v>
      </c>
      <c r="K6" s="1" t="s">
        <v>4</v>
      </c>
      <c r="M6" s="1" t="s">
        <v>3</v>
      </c>
      <c r="P6" s="1" t="s">
        <v>27</v>
      </c>
      <c r="Q6" s="1">
        <v>2</v>
      </c>
      <c r="R6" s="1" t="s">
        <v>3</v>
      </c>
      <c r="S6" s="1" t="s">
        <v>29</v>
      </c>
      <c r="U6" s="1" t="s">
        <v>13</v>
      </c>
      <c r="V6" s="1">
        <v>7</v>
      </c>
    </row>
    <row r="7" spans="1:23" x14ac:dyDescent="0.25">
      <c r="A7" s="1">
        <v>6</v>
      </c>
      <c r="B7" s="2">
        <v>46347</v>
      </c>
      <c r="C7" s="2"/>
      <c r="D7" s="2" t="str">
        <f t="shared" si="0"/>
        <v>Sat</v>
      </c>
      <c r="E7" s="1" t="s">
        <v>26</v>
      </c>
      <c r="F7" s="3">
        <v>1340</v>
      </c>
      <c r="J7" s="1" t="str">
        <f t="shared" si="1"/>
        <v>Dragon Racing - Beachcomber Spring Aggregate - Viking Trophy</v>
      </c>
      <c r="K7" s="1" t="s">
        <v>2</v>
      </c>
      <c r="M7" s="1" t="s">
        <v>3</v>
      </c>
      <c r="P7" s="1" t="s">
        <v>27</v>
      </c>
      <c r="Q7" s="1">
        <v>2</v>
      </c>
      <c r="R7" s="1" t="s">
        <v>3</v>
      </c>
      <c r="S7" s="1" t="s">
        <v>29</v>
      </c>
      <c r="U7" s="1" t="s">
        <v>13</v>
      </c>
      <c r="V7" s="1">
        <v>7</v>
      </c>
    </row>
    <row r="8" spans="1:23" x14ac:dyDescent="0.25">
      <c r="A8" s="1">
        <v>7</v>
      </c>
      <c r="B8" s="2">
        <v>46361</v>
      </c>
      <c r="C8" s="2"/>
      <c r="D8" s="2" t="str">
        <f t="shared" si="0"/>
        <v>Sat</v>
      </c>
      <c r="E8" s="1" t="s">
        <v>26</v>
      </c>
      <c r="F8" s="3">
        <v>1340</v>
      </c>
      <c r="J8" s="1" t="str">
        <f t="shared" si="1"/>
        <v>Dragon Racing - Robstan Trophy Series</v>
      </c>
      <c r="K8" s="1" t="s">
        <v>5</v>
      </c>
      <c r="M8" s="1" t="s">
        <v>3</v>
      </c>
      <c r="P8" s="1" t="s">
        <v>27</v>
      </c>
      <c r="Q8" s="1">
        <v>2</v>
      </c>
      <c r="R8" s="1" t="s">
        <v>3</v>
      </c>
      <c r="S8" s="1" t="s">
        <v>29</v>
      </c>
      <c r="U8" s="1" t="s">
        <v>13</v>
      </c>
      <c r="V8" s="1">
        <v>7</v>
      </c>
    </row>
    <row r="9" spans="1:23" x14ac:dyDescent="0.25">
      <c r="A9" s="1">
        <v>8</v>
      </c>
      <c r="B9" s="2">
        <v>46368</v>
      </c>
      <c r="C9" s="2"/>
      <c r="D9" s="2" t="str">
        <f t="shared" si="0"/>
        <v>Sat</v>
      </c>
      <c r="E9" s="1" t="s">
        <v>26</v>
      </c>
      <c r="F9" s="3" t="s">
        <v>37</v>
      </c>
      <c r="J9" s="1" t="str">
        <f t="shared" si="1"/>
        <v>Dragon Racing - Robstan Trophy Series</v>
      </c>
      <c r="K9" s="1" t="s">
        <v>5</v>
      </c>
      <c r="P9" s="1" t="s">
        <v>27</v>
      </c>
      <c r="Q9" s="1">
        <v>2</v>
      </c>
      <c r="R9" s="1" t="s">
        <v>3</v>
      </c>
      <c r="S9" s="1" t="s">
        <v>29</v>
      </c>
      <c r="U9" s="1" t="s">
        <v>13</v>
      </c>
      <c r="V9" s="1">
        <v>7</v>
      </c>
    </row>
    <row r="10" spans="1:23" x14ac:dyDescent="0.25">
      <c r="A10" s="1">
        <v>9</v>
      </c>
      <c r="B10" s="2">
        <v>46375</v>
      </c>
      <c r="C10" s="2"/>
      <c r="D10" s="2" t="str">
        <f t="shared" si="0"/>
        <v>Sat</v>
      </c>
      <c r="E10" s="1" t="s">
        <v>26</v>
      </c>
      <c r="F10" s="3">
        <v>1340</v>
      </c>
      <c r="J10" s="1" t="str">
        <f t="shared" si="1"/>
        <v>Dragon Racing - Long Race</v>
      </c>
      <c r="K10" s="1" t="s">
        <v>38</v>
      </c>
      <c r="P10" s="1" t="s">
        <v>28</v>
      </c>
      <c r="Q10" s="1">
        <v>1</v>
      </c>
      <c r="R10" s="1" t="s">
        <v>3</v>
      </c>
      <c r="S10" s="1" t="s">
        <v>39</v>
      </c>
      <c r="U10" s="1" t="s">
        <v>13</v>
      </c>
      <c r="V10" s="1">
        <v>7</v>
      </c>
    </row>
    <row r="11" spans="1:23" x14ac:dyDescent="0.25">
      <c r="A11" s="1">
        <v>10</v>
      </c>
      <c r="B11" s="2">
        <v>46428</v>
      </c>
      <c r="C11" s="2">
        <v>46438</v>
      </c>
      <c r="D11" s="2" t="str">
        <f t="shared" si="0"/>
        <v>Wed</v>
      </c>
      <c r="E11" s="1" t="s">
        <v>26</v>
      </c>
      <c r="J11" s="1" t="s">
        <v>48</v>
      </c>
      <c r="U11" s="1" t="s">
        <v>43</v>
      </c>
    </row>
    <row r="12" spans="1:23" x14ac:dyDescent="0.25">
      <c r="A12" s="1">
        <v>11</v>
      </c>
      <c r="B12" s="2">
        <v>46445</v>
      </c>
      <c r="C12" s="2"/>
      <c r="D12" s="2" t="str">
        <f t="shared" si="0"/>
        <v>Sat</v>
      </c>
      <c r="E12" s="1" t="s">
        <v>26</v>
      </c>
      <c r="J12" s="1" t="s">
        <v>42</v>
      </c>
      <c r="K12" s="1" t="s">
        <v>6</v>
      </c>
      <c r="M12" s="1" t="s">
        <v>3</v>
      </c>
      <c r="P12" s="1" t="s">
        <v>27</v>
      </c>
      <c r="Q12" s="1">
        <v>2</v>
      </c>
      <c r="R12" s="1" t="s">
        <v>3</v>
      </c>
      <c r="S12" s="1" t="s">
        <v>29</v>
      </c>
      <c r="U12" s="1" t="s">
        <v>13</v>
      </c>
      <c r="V12" s="1">
        <v>7</v>
      </c>
    </row>
    <row r="13" spans="1:23" x14ac:dyDescent="0.25">
      <c r="A13" s="1">
        <v>12</v>
      </c>
      <c r="B13" s="2">
        <v>46459</v>
      </c>
      <c r="C13" s="2"/>
      <c r="D13" s="2" t="str">
        <f t="shared" si="0"/>
        <v>Sat</v>
      </c>
      <c r="E13" s="1" t="s">
        <v>26</v>
      </c>
      <c r="F13" s="3" t="s">
        <v>49</v>
      </c>
      <c r="J13" s="1" t="str">
        <f t="shared" ref="J13:J17" si="2">_xlfn.CONCAT("Dragon Racing", " - ",K13)</f>
        <v>Dragon Racing - EA Franklin Memorial Trophy</v>
      </c>
      <c r="K13" s="1" t="s">
        <v>6</v>
      </c>
      <c r="M13" s="1" t="s">
        <v>3</v>
      </c>
      <c r="P13" s="1" t="s">
        <v>27</v>
      </c>
      <c r="Q13" s="1">
        <v>2</v>
      </c>
      <c r="R13" s="1" t="s">
        <v>3</v>
      </c>
      <c r="S13" s="1" t="s">
        <v>29</v>
      </c>
      <c r="U13" s="1" t="s">
        <v>13</v>
      </c>
      <c r="V13" s="1">
        <v>7</v>
      </c>
    </row>
    <row r="14" spans="1:23" x14ac:dyDescent="0.25">
      <c r="A14" s="1">
        <v>13</v>
      </c>
      <c r="B14" s="2">
        <v>46466</v>
      </c>
      <c r="C14" s="2"/>
      <c r="D14" s="2" t="str">
        <f t="shared" si="0"/>
        <v>Sat</v>
      </c>
      <c r="E14" s="1" t="s">
        <v>26</v>
      </c>
      <c r="F14" s="3" t="s">
        <v>49</v>
      </c>
      <c r="J14" s="1" t="str">
        <f t="shared" si="2"/>
        <v>Dragon Racing - EA Franklin Memorial Trophy</v>
      </c>
      <c r="K14" s="1" t="s">
        <v>6</v>
      </c>
      <c r="M14" s="1" t="s">
        <v>3</v>
      </c>
      <c r="P14" s="1" t="s">
        <v>27</v>
      </c>
      <c r="Q14" s="1">
        <v>2</v>
      </c>
      <c r="R14" s="1" t="s">
        <v>3</v>
      </c>
      <c r="S14" s="1" t="s">
        <v>29</v>
      </c>
      <c r="U14" s="1" t="s">
        <v>13</v>
      </c>
      <c r="V14" s="1">
        <v>7</v>
      </c>
    </row>
    <row r="15" spans="1:23" x14ac:dyDescent="0.25">
      <c r="A15" s="1">
        <v>14</v>
      </c>
      <c r="B15" s="2">
        <v>46480</v>
      </c>
      <c r="C15" s="2"/>
      <c r="D15" s="2" t="str">
        <f t="shared" si="0"/>
        <v>Sat</v>
      </c>
      <c r="E15" s="1" t="s">
        <v>26</v>
      </c>
      <c r="F15" s="3" t="s">
        <v>49</v>
      </c>
      <c r="J15" s="1" t="str">
        <f t="shared" si="2"/>
        <v>Dragon Racing - Robstan Trophy Series</v>
      </c>
      <c r="K15" s="1" t="s">
        <v>5</v>
      </c>
      <c r="P15" s="1" t="s">
        <v>27</v>
      </c>
      <c r="R15" s="1" t="s">
        <v>3</v>
      </c>
      <c r="S15" s="1" t="s">
        <v>29</v>
      </c>
      <c r="U15" s="1" t="s">
        <v>14</v>
      </c>
      <c r="V15" s="1">
        <v>7</v>
      </c>
    </row>
    <row r="16" spans="1:23" x14ac:dyDescent="0.25">
      <c r="A16" s="1">
        <v>15</v>
      </c>
      <c r="B16" s="2">
        <v>46487</v>
      </c>
      <c r="C16" s="2"/>
      <c r="D16" s="2" t="str">
        <f t="shared" si="0"/>
        <v>Sat</v>
      </c>
      <c r="E16" s="1" t="s">
        <v>26</v>
      </c>
      <c r="F16" s="3">
        <v>1340</v>
      </c>
      <c r="J16" s="1" t="str">
        <f t="shared" si="2"/>
        <v xml:space="preserve">Dragon Racing - Richardson Cup </v>
      </c>
      <c r="K16" s="1" t="s">
        <v>7</v>
      </c>
      <c r="M16" s="1" t="s">
        <v>3</v>
      </c>
      <c r="P16" s="1" t="s">
        <v>27</v>
      </c>
      <c r="Q16" s="1">
        <v>2</v>
      </c>
      <c r="R16" s="1" t="s">
        <v>3</v>
      </c>
      <c r="S16" s="1" t="s">
        <v>29</v>
      </c>
      <c r="U16" s="1" t="s">
        <v>13</v>
      </c>
      <c r="V16" s="1">
        <v>7</v>
      </c>
    </row>
    <row r="17" spans="1:22" x14ac:dyDescent="0.25">
      <c r="A17" s="1">
        <v>16</v>
      </c>
      <c r="B17" s="2">
        <v>46494</v>
      </c>
      <c r="C17" s="2"/>
      <c r="D17" s="2" t="str">
        <f t="shared" si="0"/>
        <v>Sat</v>
      </c>
      <c r="E17" s="1" t="s">
        <v>26</v>
      </c>
      <c r="F17" s="3">
        <v>1340</v>
      </c>
      <c r="J17" s="1" t="str">
        <f t="shared" si="2"/>
        <v>Dragon Racing - Sturrock Cup Series</v>
      </c>
      <c r="K17" s="1" t="s">
        <v>4</v>
      </c>
      <c r="M17" s="1" t="s">
        <v>3</v>
      </c>
      <c r="P17" s="1" t="s">
        <v>27</v>
      </c>
      <c r="Q17" s="1">
        <v>2</v>
      </c>
      <c r="R17" s="1" t="s">
        <v>3</v>
      </c>
      <c r="S17" s="1" t="s">
        <v>29</v>
      </c>
      <c r="U17" s="1" t="s">
        <v>13</v>
      </c>
      <c r="V17" s="1">
        <v>7</v>
      </c>
    </row>
    <row r="18" spans="1:22" x14ac:dyDescent="0.25">
      <c r="A18" s="1">
        <v>17</v>
      </c>
      <c r="B18" s="2">
        <v>46508</v>
      </c>
      <c r="C18" s="2"/>
      <c r="D18" s="2" t="str">
        <f t="shared" si="0"/>
        <v>Sat</v>
      </c>
      <c r="E18" s="1" t="s">
        <v>26</v>
      </c>
      <c r="F18" s="3">
        <v>1340</v>
      </c>
      <c r="J18" s="1" t="s">
        <v>8</v>
      </c>
      <c r="P18" s="1" t="s">
        <v>28</v>
      </c>
      <c r="Q18" s="1">
        <v>1</v>
      </c>
      <c r="R18" s="1" t="s">
        <v>3</v>
      </c>
      <c r="S18" s="1" t="s">
        <v>30</v>
      </c>
      <c r="U18" s="1" t="s">
        <v>13</v>
      </c>
      <c r="V18" s="1">
        <v>7</v>
      </c>
    </row>
    <row r="19" spans="1:22" x14ac:dyDescent="0.25">
      <c r="A19" s="1">
        <v>18</v>
      </c>
      <c r="B19" s="2">
        <v>46509</v>
      </c>
      <c r="C19" s="2"/>
      <c r="D19" s="2" t="str">
        <f t="shared" si="0"/>
        <v>Sun</v>
      </c>
      <c r="E19" s="1" t="s">
        <v>26</v>
      </c>
      <c r="J19" s="1" t="s">
        <v>15</v>
      </c>
      <c r="P19" s="1" t="s">
        <v>27</v>
      </c>
      <c r="R19" s="1" t="s">
        <v>3</v>
      </c>
      <c r="S19" s="1" t="s">
        <v>29</v>
      </c>
      <c r="U19" s="1" t="s">
        <v>13</v>
      </c>
      <c r="V19" s="1">
        <v>7</v>
      </c>
    </row>
    <row r="20" spans="1:22" x14ac:dyDescent="0.25">
      <c r="A20" s="1">
        <v>19</v>
      </c>
      <c r="B20" s="2">
        <v>46515</v>
      </c>
      <c r="C20" s="2"/>
      <c r="D20" s="2" t="str">
        <f t="shared" si="0"/>
        <v>Sat</v>
      </c>
      <c r="E20" s="1" t="s">
        <v>26</v>
      </c>
      <c r="F20" s="3">
        <v>1340</v>
      </c>
      <c r="J20" s="1" t="str">
        <f t="shared" ref="J20:J23" si="3">_xlfn.CONCAT("Dragon Racing", " - ",K20)</f>
        <v>Dragon Racing - May Series</v>
      </c>
      <c r="K20" s="1" t="s">
        <v>9</v>
      </c>
      <c r="P20" s="1" t="s">
        <v>27</v>
      </c>
      <c r="Q20" s="1">
        <v>2</v>
      </c>
      <c r="R20" s="1" t="s">
        <v>3</v>
      </c>
      <c r="S20" s="1" t="s">
        <v>29</v>
      </c>
      <c r="U20" s="1" t="s">
        <v>13</v>
      </c>
      <c r="V20" s="1">
        <v>7</v>
      </c>
    </row>
    <row r="21" spans="1:22" x14ac:dyDescent="0.25">
      <c r="A21" s="1">
        <v>20</v>
      </c>
      <c r="B21" s="2">
        <v>46522</v>
      </c>
      <c r="C21" s="2"/>
      <c r="D21" s="2" t="str">
        <f t="shared" si="0"/>
        <v>Sat</v>
      </c>
      <c r="E21" s="1" t="s">
        <v>26</v>
      </c>
      <c r="F21" s="3">
        <v>1340</v>
      </c>
      <c r="J21" s="1" t="str">
        <f t="shared" si="3"/>
        <v>Dragon Racing - May Series</v>
      </c>
      <c r="K21" s="1" t="s">
        <v>9</v>
      </c>
      <c r="P21" s="1" t="s">
        <v>27</v>
      </c>
      <c r="Q21" s="1">
        <v>2</v>
      </c>
      <c r="R21" s="1" t="s">
        <v>3</v>
      </c>
      <c r="S21" s="1" t="s">
        <v>29</v>
      </c>
      <c r="U21" s="1" t="s">
        <v>13</v>
      </c>
      <c r="V21" s="1">
        <v>7</v>
      </c>
    </row>
    <row r="22" spans="1:22" x14ac:dyDescent="0.25">
      <c r="A22" s="1">
        <v>21</v>
      </c>
      <c r="B22" s="2">
        <v>46529</v>
      </c>
      <c r="C22" s="2"/>
      <c r="D22" s="2" t="str">
        <f t="shared" si="0"/>
        <v>Sat</v>
      </c>
      <c r="E22" s="1" t="s">
        <v>26</v>
      </c>
      <c r="F22" s="3">
        <v>1340</v>
      </c>
      <c r="J22" s="1" t="str">
        <f t="shared" si="3"/>
        <v>Dragon Racing - May Series</v>
      </c>
      <c r="K22" s="1" t="s">
        <v>9</v>
      </c>
      <c r="P22" s="1" t="s">
        <v>27</v>
      </c>
      <c r="Q22" s="1">
        <v>2</v>
      </c>
      <c r="R22" s="1" t="s">
        <v>3</v>
      </c>
      <c r="S22" s="1" t="s">
        <v>29</v>
      </c>
      <c r="U22" s="1" t="s">
        <v>13</v>
      </c>
      <c r="V22" s="1">
        <v>7</v>
      </c>
    </row>
    <row r="23" spans="1:22" x14ac:dyDescent="0.25">
      <c r="A23" s="1">
        <v>22</v>
      </c>
      <c r="B23" s="2">
        <v>46536</v>
      </c>
      <c r="C23" s="2"/>
      <c r="D23" s="2" t="str">
        <f t="shared" si="0"/>
        <v>Sat</v>
      </c>
      <c r="E23" s="1" t="s">
        <v>26</v>
      </c>
      <c r="F23" s="3">
        <v>1340</v>
      </c>
      <c r="J23" s="1" t="str">
        <f t="shared" si="3"/>
        <v>Dragon Racing - Long race &amp; BBQ</v>
      </c>
      <c r="K23" s="1" t="s">
        <v>44</v>
      </c>
      <c r="P23" s="1" t="s">
        <v>28</v>
      </c>
      <c r="Q23" s="1">
        <v>1</v>
      </c>
      <c r="R23" s="1" t="s">
        <v>3</v>
      </c>
      <c r="S23" s="1" t="s">
        <v>29</v>
      </c>
      <c r="U23" s="1" t="s">
        <v>13</v>
      </c>
      <c r="V23" s="1">
        <v>7</v>
      </c>
    </row>
    <row r="24" spans="1:22" x14ac:dyDescent="0.25">
      <c r="A24" s="1">
        <v>23</v>
      </c>
      <c r="B24" s="2">
        <v>46638</v>
      </c>
      <c r="C24" s="2"/>
      <c r="D24" s="2" t="str">
        <f t="shared" si="0"/>
        <v>Wed</v>
      </c>
      <c r="E24" s="1" t="s">
        <v>26</v>
      </c>
      <c r="F24" s="3">
        <v>1830</v>
      </c>
      <c r="J24" s="1" t="s">
        <v>10</v>
      </c>
      <c r="P24" s="1" t="s">
        <v>27</v>
      </c>
      <c r="R24" s="1" t="s">
        <v>3</v>
      </c>
      <c r="S24" s="1" t="s">
        <v>29</v>
      </c>
      <c r="U24" s="1" t="s">
        <v>13</v>
      </c>
      <c r="V24" s="1">
        <v>7</v>
      </c>
    </row>
    <row r="25" spans="1:22" x14ac:dyDescent="0.25">
      <c r="A25" s="1">
        <v>24</v>
      </c>
      <c r="B25" s="2">
        <v>46645</v>
      </c>
      <c r="C25" s="2"/>
      <c r="D25" s="2" t="str">
        <f t="shared" si="0"/>
        <v>Wed</v>
      </c>
      <c r="E25" s="1" t="s">
        <v>26</v>
      </c>
      <c r="F25" s="3">
        <v>1830</v>
      </c>
      <c r="J25" s="1" t="s">
        <v>10</v>
      </c>
      <c r="P25" s="1" t="s">
        <v>27</v>
      </c>
      <c r="R25" s="1" t="s">
        <v>3</v>
      </c>
      <c r="S25" s="1" t="s">
        <v>29</v>
      </c>
      <c r="U25" s="1" t="s">
        <v>13</v>
      </c>
      <c r="V25" s="1">
        <v>7</v>
      </c>
    </row>
  </sheetData>
  <sortState xmlns:xlrd2="http://schemas.microsoft.com/office/spreadsheetml/2017/richdata2" ref="A2:W25">
    <sortCondition ref="B2:B2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Dragons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Pascoe</dc:creator>
  <cp:lastModifiedBy>Colin Burgess</cp:lastModifiedBy>
  <dcterms:created xsi:type="dcterms:W3CDTF">2023-08-13T04:09:23Z</dcterms:created>
  <dcterms:modified xsi:type="dcterms:W3CDTF">2026-07-18T00:15:10Z</dcterms:modified>
</cp:coreProperties>
</file>